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elles\Kurs og Opplysning\NY! Helgekurs - kortkurs-tilbud\Diverse skjemaer\"/>
    </mc:Choice>
  </mc:AlternateContent>
  <bookViews>
    <workbookView xWindow="-15" yWindow="-15" windowWidth="14520" windowHeight="11760"/>
  </bookViews>
  <sheets>
    <sheet name="Søknad" sheetId="1" r:id="rId1"/>
    <sheet name="Søknaden gjelder" sheetId="2" r:id="rId2"/>
    <sheet name="Budsjett" sheetId="4" r:id="rId3"/>
    <sheet name="Hjelp og kommentarer" sheetId="5" r:id="rId4"/>
  </sheets>
  <calcPr calcId="152511"/>
</workbook>
</file>

<file path=xl/calcChain.xml><?xml version="1.0" encoding="utf-8"?>
<calcChain xmlns="http://schemas.openxmlformats.org/spreadsheetml/2006/main">
  <c r="E11" i="4" l="1"/>
  <c r="E10" i="4" l="1"/>
  <c r="I10" i="4"/>
  <c r="I14" i="4"/>
  <c r="E14" i="4"/>
  <c r="I13" i="4"/>
  <c r="I7" i="4"/>
  <c r="E6" i="4"/>
  <c r="E5" i="4"/>
  <c r="E8" i="4"/>
  <c r="I8" i="4" s="1"/>
  <c r="I6" i="4"/>
  <c r="I5" i="4"/>
  <c r="E13" i="4" l="1"/>
  <c r="E7" i="4"/>
  <c r="E16" i="4" s="1"/>
  <c r="I15" i="4"/>
  <c r="E17" i="4" s="1"/>
  <c r="E15" i="4" l="1"/>
  <c r="E18" i="4" s="1"/>
</calcChain>
</file>

<file path=xl/sharedStrings.xml><?xml version="1.0" encoding="utf-8"?>
<sst xmlns="http://schemas.openxmlformats.org/spreadsheetml/2006/main" count="104" uniqueCount="97">
  <si>
    <t>Søknad om økonomisk støtte til opplæring av medlemmer og tillitsvalgte i avdelingene/klubbene</t>
  </si>
  <si>
    <t>Grønne felter fylles ut.</t>
  </si>
  <si>
    <t>Adresse:</t>
  </si>
  <si>
    <t>Kursansvarlig:</t>
  </si>
  <si>
    <t>Telefon:</t>
  </si>
  <si>
    <t>E-post:</t>
  </si>
  <si>
    <t>Kursets målgruppe:</t>
  </si>
  <si>
    <t>Søknaden gjelder (velg tema eller moduler):</t>
  </si>
  <si>
    <t>Dato for opplæringen:</t>
  </si>
  <si>
    <t>Sted for opplæringen:</t>
  </si>
  <si>
    <t>Postnr./-sted:</t>
  </si>
  <si>
    <t>firmapost@nnn.no</t>
  </si>
  <si>
    <t>Alternativ</t>
  </si>
  <si>
    <t>Les mer om de ulike alternativene på nnn.no</t>
  </si>
  <si>
    <t>Ny i NNN</t>
  </si>
  <si>
    <t>Velg ønsket kurs ved å sette x i ruten før kurstittel:</t>
  </si>
  <si>
    <t>Lover og avtaler i arbeidslivet</t>
  </si>
  <si>
    <t>Arbeidsmiljøloven - en vernelov</t>
  </si>
  <si>
    <t>Lov- og avtaleverket med vekt på omstilling</t>
  </si>
  <si>
    <t>Organisasjonskunnskap</t>
  </si>
  <si>
    <t>Lokale forhandlinger med vekt på lønns- og arbeidsvilkår</t>
  </si>
  <si>
    <t>Bli med i NNN!</t>
  </si>
  <si>
    <t>Ung i NNN!</t>
  </si>
  <si>
    <t>Fagbevegelsen og samfunnet</t>
  </si>
  <si>
    <t>Gå videre til " søknaden gjelder"</t>
  </si>
  <si>
    <t>Start klokkeslett:</t>
  </si>
  <si>
    <t>Slutt klokkeslett:</t>
  </si>
  <si>
    <t>Søknadsfrist: 8 uker før kursstart</t>
  </si>
  <si>
    <t>Søknaden gjelder - opplæringstiltak</t>
  </si>
  <si>
    <t>Sett kryss for hvordan kurset ønskes avviklet:</t>
  </si>
  <si>
    <t>Todagerskurs:  Dag 1 start kl. 09.00, dag 2 slutt kl. 16.00</t>
  </si>
  <si>
    <t>Todagerskurs:  Dag 1 start kl. 12.00, dag 2 slutt kl. 18.00</t>
  </si>
  <si>
    <t>Tradisjonelt kurs over 3 dager (dag 1 kl. 18.00 - slutt dag 3 kl. 14.00</t>
  </si>
  <si>
    <t>Dagskurs: kl. 09.00 - 18.00</t>
  </si>
  <si>
    <t>Eller velg moduler og sett sammen til ønsket kursprogram</t>
  </si>
  <si>
    <t>Ferdigpakke eller 3 moduler</t>
  </si>
  <si>
    <t>2 moduler</t>
  </si>
  <si>
    <t>A</t>
  </si>
  <si>
    <t>B</t>
  </si>
  <si>
    <t>Tilbake til start</t>
  </si>
  <si>
    <t>NNNs vedtekter</t>
  </si>
  <si>
    <t>Hovedavtalen - arbeidslivets grunnlov</t>
  </si>
  <si>
    <t>NNNs overenskomster</t>
  </si>
  <si>
    <t>Oppsigelser</t>
  </si>
  <si>
    <t>Permitteringer og permisjoner</t>
  </si>
  <si>
    <t>Ansettelser</t>
  </si>
  <si>
    <t>Arbeidstid og fritid</t>
  </si>
  <si>
    <t>Medlemsrekruttering</t>
  </si>
  <si>
    <t>Kompetanseutvikling</t>
  </si>
  <si>
    <t>Lokale forhandlinger</t>
  </si>
  <si>
    <t>Den norske modellen</t>
  </si>
  <si>
    <t>Velg fra "ferdigpakke-menyen" eller velg inntil 3 moduler</t>
  </si>
  <si>
    <t xml:space="preserve">Søknaden sendes elektronisk til </t>
  </si>
  <si>
    <t>Budsjett er et verktøy for avdelingen/klubben i planleggingen av opplæringstiltaket</t>
  </si>
  <si>
    <t>Grønne celler fylles ut</t>
  </si>
  <si>
    <t>Dagpakke (tiltak uten overnatting)</t>
  </si>
  <si>
    <t>Utgifter til veileders opphold</t>
  </si>
  <si>
    <t>Antall deltakere</t>
  </si>
  <si>
    <t>À kr</t>
  </si>
  <si>
    <t>Beløp kr</t>
  </si>
  <si>
    <t>Maks refusjon pr. person/døgn</t>
  </si>
  <si>
    <t>Dekning av tapt arbeidsfortjeneste</t>
  </si>
  <si>
    <t>Maks. kr. 1 900,- pr. døgn</t>
  </si>
  <si>
    <t>Maks. kr. 600,-</t>
  </si>
  <si>
    <t>Dekkes i sin helhet</t>
  </si>
  <si>
    <t>Forventet tapt arbeidsfortjeneste for deltakerne</t>
  </si>
  <si>
    <t>Materiell</t>
  </si>
  <si>
    <t>Maks kr. 335,- pr. deltaker</t>
  </si>
  <si>
    <t>Forbundet dekker</t>
  </si>
  <si>
    <t>Noen avdelinger ønsker å dekke hele tapet, men forbundet dekker et skattefritt stipend på kr. 145,- pr. time</t>
  </si>
  <si>
    <t>Kursmateriell (f.eks. AML og HA)</t>
  </si>
  <si>
    <t>Ekstra utgifter til drikke eller bespisning</t>
  </si>
  <si>
    <t>Dekkes ikke</t>
  </si>
  <si>
    <t>Totale kostnader</t>
  </si>
  <si>
    <t>Reiseutgifter</t>
  </si>
  <si>
    <t>Avdelingen/klubben dekker selv</t>
  </si>
  <si>
    <t>Kommentarer fra søker:</t>
  </si>
  <si>
    <t>Hjelp til utfyllingen:</t>
  </si>
  <si>
    <t>Grønne felter er åpne for utfylling.</t>
  </si>
  <si>
    <t xml:space="preserve">Regnearket vil regne ut avdelingens/klubbens budsjetterte utgifter og forventet støtte fra forbundet. </t>
  </si>
  <si>
    <t>Hvis avdelingen/klubben trenger hjelp underveis i søknadsprosessen og skjemautfylling, kontakt NNN v/Merete Helland, tlf. 95 83 85 19.</t>
  </si>
  <si>
    <t>Denne arbeidsboken er et komplett søknadsskjema for avdelinger/klubber som ønsker støtte fra forbundet til lokal opplæring.</t>
  </si>
  <si>
    <t>Avdelingen/klubben må estimere forventede utgifter til kurset det søkes støtte til.</t>
  </si>
  <si>
    <t>Antall døgn/ dagpakke</t>
  </si>
  <si>
    <t>Dagpenger/bruspenger o.l.</t>
  </si>
  <si>
    <t>Antall timer/dager pr. delt.</t>
  </si>
  <si>
    <t>Noen avdelinger/klubber utbetaler dette til sine medlemmer</t>
  </si>
  <si>
    <r>
      <rPr>
        <b/>
        <sz val="10"/>
        <color indexed="8"/>
        <rFont val="Arial"/>
        <family val="2"/>
      </rPr>
      <t>Budsjettarket</t>
    </r>
    <r>
      <rPr>
        <sz val="10"/>
        <color theme="1"/>
        <rFont val="Arial"/>
        <family val="2"/>
      </rPr>
      <t xml:space="preserve"> skal være en hjelp til avdelingen/klubben for å få oversikt over kostnadene og forventede utlegg i forbindelse med å avholde kurs.</t>
    </r>
  </si>
  <si>
    <t>Navn avdeling/fylkeskoordinator/klubb:</t>
  </si>
  <si>
    <t>Start dato: (dd.mm.åååå)</t>
  </si>
  <si>
    <t>Slutt dato: (dd.mm.åååå)</t>
  </si>
  <si>
    <t>Gå videre til "budsjett"</t>
  </si>
  <si>
    <t>Overnatting på hotell og utgifter til møte-/grupperom</t>
  </si>
  <si>
    <t>kursmateriell (f.eks. AML og HA)</t>
  </si>
  <si>
    <t>"Ferdigpakker" standard kortkurs - 15 timer - støtteberettighet for inntil 2 overnattinger</t>
  </si>
  <si>
    <t>Herav ikke refunderbabare utgifter</t>
  </si>
  <si>
    <t>Innleie og sosial dumping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</si>
</sst>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indexed="8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FF08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justify" vertical="top"/>
      <protection locked="0"/>
    </xf>
    <xf numFmtId="0" fontId="6" fillId="2" borderId="0" xfId="0" applyFont="1" applyFill="1" applyProtection="1">
      <protection locked="0"/>
    </xf>
    <xf numFmtId="0" fontId="1" fillId="0" borderId="0" xfId="0" applyFont="1" applyFill="1" applyProtection="1"/>
    <xf numFmtId="0" fontId="3" fillId="0" borderId="0" xfId="0" applyFont="1" applyProtection="1">
      <protection locked="0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>
      <alignment vertical="justify" wrapText="1"/>
    </xf>
    <xf numFmtId="0" fontId="1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8" fillId="0" borderId="1" xfId="0" applyFont="1" applyBorder="1"/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Protection="1"/>
    <xf numFmtId="0" fontId="13" fillId="3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/>
    <xf numFmtId="0" fontId="8" fillId="0" borderId="1" xfId="0" applyFont="1" applyBorder="1" applyAlignment="1" applyProtection="1">
      <alignment horizontal="left" wrapText="1"/>
    </xf>
    <xf numFmtId="164" fontId="8" fillId="0" borderId="1" xfId="2" applyNumberFormat="1" applyFont="1" applyFill="1" applyBorder="1" applyAlignment="1" applyProtection="1">
      <alignment horizontal="right"/>
    </xf>
    <xf numFmtId="164" fontId="8" fillId="0" borderId="1" xfId="2" applyNumberFormat="1" applyFont="1" applyBorder="1" applyAlignment="1" applyProtection="1">
      <alignment horizontal="center"/>
    </xf>
    <xf numFmtId="43" fontId="8" fillId="0" borderId="1" xfId="2" applyFont="1" applyFill="1" applyBorder="1" applyAlignment="1" applyProtection="1">
      <alignment horizontal="right"/>
    </xf>
    <xf numFmtId="43" fontId="8" fillId="0" borderId="1" xfId="2" applyFont="1" applyBorder="1" applyProtection="1"/>
    <xf numFmtId="164" fontId="8" fillId="0" borderId="1" xfId="2" applyNumberFormat="1" applyFont="1" applyBorder="1" applyProtection="1"/>
    <xf numFmtId="0" fontId="8" fillId="0" borderId="1" xfId="0" applyFont="1" applyFill="1" applyBorder="1" applyAlignment="1" applyProtection="1">
      <alignment horizontal="right"/>
    </xf>
    <xf numFmtId="0" fontId="13" fillId="0" borderId="1" xfId="0" applyFont="1" applyFill="1" applyBorder="1" applyAlignment="1" applyProtection="1">
      <alignment vertical="center"/>
    </xf>
    <xf numFmtId="43" fontId="8" fillId="0" borderId="1" xfId="2" applyFont="1" applyFill="1" applyBorder="1" applyAlignment="1" applyProtection="1"/>
    <xf numFmtId="44" fontId="8" fillId="0" borderId="1" xfId="0" applyNumberFormat="1" applyFont="1" applyBorder="1" applyProtection="1"/>
    <xf numFmtId="0" fontId="13" fillId="3" borderId="1" xfId="0" applyFont="1" applyFill="1" applyBorder="1" applyAlignment="1" applyProtection="1">
      <alignment horizontal="right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7" fillId="2" borderId="1" xfId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/>
    <xf numFmtId="0" fontId="8" fillId="2" borderId="1" xfId="0" applyFont="1" applyFill="1" applyBorder="1" applyAlignment="1" applyProtection="1">
      <alignment horizontal="left" vertical="top"/>
    </xf>
    <xf numFmtId="0" fontId="13" fillId="0" borderId="1" xfId="0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top"/>
    </xf>
    <xf numFmtId="0" fontId="1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justify" wrapText="1"/>
    </xf>
    <xf numFmtId="0" fontId="1" fillId="0" borderId="0" xfId="0" applyFont="1" applyBorder="1" applyAlignment="1" applyProtection="1">
      <alignment vertical="justify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22" borderId="0" xfId="0" applyFont="1" applyFill="1" applyProtection="1">
      <protection locked="0"/>
    </xf>
    <xf numFmtId="0" fontId="1" fillId="22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justify" vertical="top" wrapText="1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justify" wrapText="1"/>
      <protection locked="0"/>
    </xf>
    <xf numFmtId="0" fontId="1" fillId="0" borderId="0" xfId="0" applyFont="1" applyBorder="1" applyAlignment="1" applyProtection="1">
      <alignment horizontal="left" vertical="justify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1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7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1" applyFont="1" applyProtection="1">
      <protection locked="0"/>
    </xf>
    <xf numFmtId="0" fontId="4" fillId="0" borderId="0" xfId="1" applyBorder="1" applyProtection="1">
      <protection locked="0"/>
    </xf>
  </cellXfs>
  <cellStyles count="21">
    <cellStyle name="20 % – uthevingsfarge 1" xfId="3"/>
    <cellStyle name="20 % – uthevingsfarge 2" xfId="4"/>
    <cellStyle name="20 % – uthevingsfarge 3" xfId="5"/>
    <cellStyle name="20 % – uthevingsfarge 4" xfId="6"/>
    <cellStyle name="20 % – uthevingsfarge 5" xfId="7"/>
    <cellStyle name="20 % – uthevingsfarge 6" xfId="8"/>
    <cellStyle name="40 % – uthevingsfarge 1" xfId="9"/>
    <cellStyle name="40 % – uthevingsfarge 2" xfId="10"/>
    <cellStyle name="40 % – uthevingsfarge 3" xfId="11"/>
    <cellStyle name="40 % – uthevingsfarge 4" xfId="12"/>
    <cellStyle name="40 % – uthevingsfarge 5" xfId="13"/>
    <cellStyle name="40 % – uthevingsfarge 6" xfId="14"/>
    <cellStyle name="60 % – uthevingsfarge 1" xfId="15"/>
    <cellStyle name="60 % – uthevingsfarge 2" xfId="16"/>
    <cellStyle name="60 % – uthevingsfarge 3" xfId="17"/>
    <cellStyle name="60 % – uthevingsfarge 4" xfId="18"/>
    <cellStyle name="60 % – uthevingsfarge 5" xfId="19"/>
    <cellStyle name="60 % – uthevingsfarge 6" xfId="20"/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colors>
    <mruColors>
      <color rgb="FF9FF08C"/>
      <color rgb="FF76B531"/>
      <color rgb="FF15F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mapost@nnn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A35" sqref="A35"/>
    </sheetView>
  </sheetViews>
  <sheetFormatPr baseColWidth="10" defaultRowHeight="14.25" x14ac:dyDescent="0.2"/>
  <cols>
    <col min="1" max="1" width="44.7109375" style="1" customWidth="1"/>
    <col min="2" max="2" width="52.28515625" style="1" customWidth="1"/>
    <col min="3" max="16384" width="11.42578125" style="1"/>
  </cols>
  <sheetData>
    <row r="1" spans="1:10" s="5" customFormat="1" ht="48" customHeight="1" x14ac:dyDescent="0.25">
      <c r="A1" s="72" t="s">
        <v>0</v>
      </c>
      <c r="B1" s="72"/>
      <c r="C1" s="4"/>
      <c r="D1" s="4"/>
      <c r="E1" s="4"/>
      <c r="F1" s="4"/>
      <c r="G1" s="4"/>
      <c r="H1" s="4"/>
      <c r="I1" s="4"/>
      <c r="J1" s="4"/>
    </row>
    <row r="2" spans="1:10" ht="15" x14ac:dyDescent="0.2">
      <c r="A2" s="6" t="s">
        <v>1</v>
      </c>
      <c r="B2" s="2"/>
    </row>
    <row r="3" spans="1:10" ht="15" x14ac:dyDescent="0.25">
      <c r="A3" s="3" t="s">
        <v>88</v>
      </c>
      <c r="B3" s="11"/>
    </row>
    <row r="4" spans="1:10" x14ac:dyDescent="0.2">
      <c r="A4" s="2"/>
      <c r="B4" s="12"/>
    </row>
    <row r="5" spans="1:10" ht="15" x14ac:dyDescent="0.25">
      <c r="A5" s="3" t="s">
        <v>2</v>
      </c>
      <c r="B5" s="73"/>
    </row>
    <row r="6" spans="1:10" x14ac:dyDescent="0.2">
      <c r="A6" s="2"/>
      <c r="B6" s="74"/>
    </row>
    <row r="7" spans="1:10" x14ac:dyDescent="0.2">
      <c r="A7" s="2"/>
      <c r="B7" s="75"/>
    </row>
    <row r="8" spans="1:10" x14ac:dyDescent="0.2">
      <c r="A8" s="2"/>
      <c r="B8" s="12"/>
    </row>
    <row r="9" spans="1:10" ht="15" x14ac:dyDescent="0.25">
      <c r="A9" s="3" t="s">
        <v>3</v>
      </c>
      <c r="B9" s="11"/>
    </row>
    <row r="10" spans="1:10" x14ac:dyDescent="0.2">
      <c r="A10" s="2"/>
      <c r="B10" s="12"/>
    </row>
    <row r="11" spans="1:10" ht="15" x14ac:dyDescent="0.25">
      <c r="A11" s="3" t="s">
        <v>4</v>
      </c>
      <c r="B11" s="11"/>
    </row>
    <row r="12" spans="1:10" x14ac:dyDescent="0.2">
      <c r="A12" s="2"/>
      <c r="B12" s="12"/>
    </row>
    <row r="13" spans="1:10" ht="15" x14ac:dyDescent="0.25">
      <c r="A13" s="3" t="s">
        <v>5</v>
      </c>
      <c r="B13" s="48"/>
    </row>
    <row r="14" spans="1:10" x14ac:dyDescent="0.2">
      <c r="A14" s="2"/>
      <c r="B14" s="12"/>
    </row>
    <row r="15" spans="1:10" ht="15" x14ac:dyDescent="0.25">
      <c r="A15" s="3" t="s">
        <v>6</v>
      </c>
      <c r="B15" s="11"/>
    </row>
    <row r="16" spans="1:10" x14ac:dyDescent="0.2">
      <c r="A16" s="2"/>
      <c r="B16" s="12"/>
    </row>
    <row r="17" spans="1:2" ht="15" x14ac:dyDescent="0.25">
      <c r="A17" s="3" t="s">
        <v>7</v>
      </c>
      <c r="B17" s="11"/>
    </row>
    <row r="18" spans="1:2" x14ac:dyDescent="0.2">
      <c r="A18" s="2"/>
      <c r="B18" s="12"/>
    </row>
    <row r="19" spans="1:2" ht="15" x14ac:dyDescent="0.25">
      <c r="A19" s="3" t="s">
        <v>8</v>
      </c>
      <c r="B19" s="13"/>
    </row>
    <row r="20" spans="1:2" x14ac:dyDescent="0.2">
      <c r="A20" s="2" t="s">
        <v>89</v>
      </c>
      <c r="B20" s="47"/>
    </row>
    <row r="21" spans="1:2" x14ac:dyDescent="0.2">
      <c r="A21" s="2" t="s">
        <v>25</v>
      </c>
      <c r="B21" s="11"/>
    </row>
    <row r="22" spans="1:2" x14ac:dyDescent="0.2">
      <c r="A22" s="2"/>
      <c r="B22" s="7"/>
    </row>
    <row r="23" spans="1:2" x14ac:dyDescent="0.2">
      <c r="A23" s="2" t="s">
        <v>90</v>
      </c>
      <c r="B23" s="47"/>
    </row>
    <row r="24" spans="1:2" x14ac:dyDescent="0.2">
      <c r="A24" s="2" t="s">
        <v>26</v>
      </c>
      <c r="B24" s="11"/>
    </row>
    <row r="25" spans="1:2" x14ac:dyDescent="0.2">
      <c r="A25" s="2"/>
      <c r="B25" s="7"/>
    </row>
    <row r="26" spans="1:2" ht="15" x14ac:dyDescent="0.25">
      <c r="A26" s="3" t="s">
        <v>9</v>
      </c>
      <c r="B26" s="73"/>
    </row>
    <row r="27" spans="1:2" ht="15" x14ac:dyDescent="0.25">
      <c r="A27" s="3" t="s">
        <v>2</v>
      </c>
      <c r="B27" s="74"/>
    </row>
    <row r="28" spans="1:2" x14ac:dyDescent="0.2">
      <c r="A28" s="2"/>
      <c r="B28" s="74"/>
    </row>
    <row r="29" spans="1:2" ht="15" x14ac:dyDescent="0.25">
      <c r="A29" s="3" t="s">
        <v>10</v>
      </c>
      <c r="B29" s="75"/>
    </row>
    <row r="30" spans="1:2" x14ac:dyDescent="0.2">
      <c r="A30" s="2"/>
      <c r="B30" s="2"/>
    </row>
    <row r="31" spans="1:2" x14ac:dyDescent="0.2">
      <c r="A31" s="110" t="s">
        <v>24</v>
      </c>
      <c r="B31" s="2"/>
    </row>
    <row r="32" spans="1:2" x14ac:dyDescent="0.2">
      <c r="A32" s="2"/>
      <c r="B32" s="2"/>
    </row>
    <row r="33" spans="1:2" x14ac:dyDescent="0.2">
      <c r="A33" s="2"/>
      <c r="B33" s="2"/>
    </row>
    <row r="34" spans="1:2" x14ac:dyDescent="0.2">
      <c r="A34" s="2" t="s">
        <v>52</v>
      </c>
      <c r="B34" s="2"/>
    </row>
    <row r="35" spans="1:2" x14ac:dyDescent="0.2">
      <c r="A35" s="110" t="s">
        <v>11</v>
      </c>
      <c r="B35" s="2"/>
    </row>
    <row r="36" spans="1:2" x14ac:dyDescent="0.2">
      <c r="A36" s="2"/>
      <c r="B36" s="2"/>
    </row>
    <row r="37" spans="1:2" ht="15" x14ac:dyDescent="0.25">
      <c r="A37" s="8" t="s">
        <v>27</v>
      </c>
      <c r="B37" s="2"/>
    </row>
    <row r="38" spans="1:2" x14ac:dyDescent="0.2">
      <c r="A38" s="2"/>
      <c r="B38" s="2"/>
    </row>
    <row r="39" spans="1:2" x14ac:dyDescent="0.2">
      <c r="A39" s="2"/>
      <c r="B39" s="2"/>
    </row>
  </sheetData>
  <sheetProtection algorithmName="SHA-512" hashValue="bzSrXOLmSZZbdtdCGVygs1Ekxo/X6sCjPQnUzzyWNDdNjeYOrvg9V5OYjwoJBrwdfsdA1IpIlAMlpN6sFJugFA==" saltValue="OxhYNk4sqqxi8ORJE2PdpQ==" spinCount="100000" sheet="1" objects="1" scenarios="1" selectLockedCells="1"/>
  <mergeCells count="3">
    <mergeCell ref="A1:B1"/>
    <mergeCell ref="B5:B7"/>
    <mergeCell ref="B26:B29"/>
  </mergeCells>
  <hyperlinks>
    <hyperlink ref="A31" location="'Søknaden gjelder'!A1" display="Gå videre til &quot; søknaden gjelder&quot;"/>
    <hyperlink ref="A35" r:id="rId1"/>
  </hyperlinks>
  <pageMargins left="0.7" right="0.7" top="0.75" bottom="0.75" header="0.3" footer="0.3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21" workbookViewId="0">
      <selection activeCell="A60" sqref="A60"/>
    </sheetView>
  </sheetViews>
  <sheetFormatPr baseColWidth="10" defaultRowHeight="14.25" x14ac:dyDescent="0.2"/>
  <cols>
    <col min="1" max="1" width="11.42578125" style="56"/>
    <col min="2" max="2" width="11.42578125" style="9"/>
    <col min="3" max="3" width="32.5703125" style="56" customWidth="1"/>
    <col min="4" max="4" width="11.5703125" style="9" customWidth="1"/>
    <col min="5" max="5" width="41.28515625" style="9" bestFit="1" customWidth="1"/>
    <col min="6" max="6" width="41.28515625" style="9" hidden="1" customWidth="1"/>
    <col min="7" max="7" width="11.42578125" style="9"/>
    <col min="8" max="8" width="41.28515625" style="9" bestFit="1" customWidth="1"/>
    <col min="9" max="16384" width="11.42578125" style="9"/>
  </cols>
  <sheetData>
    <row r="1" spans="1:5" ht="18" x14ac:dyDescent="0.2">
      <c r="A1" s="55" t="s">
        <v>28</v>
      </c>
      <c r="B1" s="56"/>
      <c r="D1" s="56"/>
      <c r="E1" s="56"/>
    </row>
    <row r="2" spans="1:5" ht="15.75" x14ac:dyDescent="0.25">
      <c r="B2" s="57" t="s">
        <v>51</v>
      </c>
      <c r="D2" s="56"/>
      <c r="E2" s="56"/>
    </row>
    <row r="3" spans="1:5" x14ac:dyDescent="0.2">
      <c r="B3" s="56" t="s">
        <v>13</v>
      </c>
      <c r="D3" s="56"/>
      <c r="E3" s="56"/>
    </row>
    <row r="4" spans="1:5" x14ac:dyDescent="0.2">
      <c r="B4" s="56"/>
      <c r="D4" s="56"/>
      <c r="E4" s="56"/>
    </row>
    <row r="5" spans="1:5" ht="15" x14ac:dyDescent="0.25">
      <c r="A5" s="58" t="s">
        <v>12</v>
      </c>
      <c r="B5" s="56" t="s">
        <v>29</v>
      </c>
    </row>
    <row r="6" spans="1:5" ht="14.25" customHeight="1" x14ac:dyDescent="0.2">
      <c r="A6" s="83">
        <v>1</v>
      </c>
      <c r="B6" s="77"/>
      <c r="C6" s="78" t="s">
        <v>32</v>
      </c>
      <c r="D6" s="78" t="s">
        <v>35</v>
      </c>
      <c r="E6" s="78"/>
    </row>
    <row r="7" spans="1:5" x14ac:dyDescent="0.2">
      <c r="A7" s="83"/>
      <c r="B7" s="77"/>
      <c r="C7" s="78"/>
      <c r="D7" s="78"/>
      <c r="E7" s="78"/>
    </row>
    <row r="8" spans="1:5" ht="15" x14ac:dyDescent="0.2">
      <c r="A8" s="59"/>
      <c r="B8" s="10"/>
      <c r="C8" s="63"/>
      <c r="D8" s="63"/>
      <c r="E8" s="56"/>
    </row>
    <row r="9" spans="1:5" ht="14.25" customHeight="1" x14ac:dyDescent="0.2">
      <c r="A9" s="83">
        <v>2</v>
      </c>
      <c r="B9" s="77"/>
      <c r="C9" s="78" t="s">
        <v>30</v>
      </c>
      <c r="D9" s="78" t="s">
        <v>35</v>
      </c>
      <c r="E9" s="78"/>
    </row>
    <row r="10" spans="1:5" x14ac:dyDescent="0.2">
      <c r="A10" s="83"/>
      <c r="B10" s="77"/>
      <c r="C10" s="78"/>
      <c r="D10" s="78"/>
      <c r="E10" s="78"/>
    </row>
    <row r="11" spans="1:5" ht="15" x14ac:dyDescent="0.2">
      <c r="A11" s="59"/>
      <c r="B11" s="10"/>
      <c r="C11" s="63"/>
      <c r="D11" s="63"/>
      <c r="E11" s="56"/>
    </row>
    <row r="12" spans="1:5" ht="14.25" customHeight="1" x14ac:dyDescent="0.2">
      <c r="A12" s="83">
        <v>3</v>
      </c>
      <c r="B12" s="77"/>
      <c r="C12" s="78" t="s">
        <v>31</v>
      </c>
      <c r="D12" s="78" t="s">
        <v>35</v>
      </c>
      <c r="E12" s="78"/>
    </row>
    <row r="13" spans="1:5" x14ac:dyDescent="0.2">
      <c r="A13" s="83"/>
      <c r="B13" s="77"/>
      <c r="C13" s="78"/>
      <c r="D13" s="78"/>
      <c r="E13" s="78"/>
    </row>
    <row r="14" spans="1:5" ht="15" x14ac:dyDescent="0.2">
      <c r="A14" s="59"/>
      <c r="B14" s="10"/>
      <c r="C14" s="63"/>
      <c r="D14" s="63"/>
      <c r="E14" s="56"/>
    </row>
    <row r="15" spans="1:5" s="15" customFormat="1" x14ac:dyDescent="0.2">
      <c r="A15" s="83">
        <v>4</v>
      </c>
      <c r="B15" s="77"/>
      <c r="C15" s="76" t="s">
        <v>33</v>
      </c>
      <c r="D15" s="76" t="s">
        <v>36</v>
      </c>
      <c r="E15" s="76"/>
    </row>
    <row r="16" spans="1:5" x14ac:dyDescent="0.2">
      <c r="A16" s="83"/>
      <c r="B16" s="77"/>
      <c r="C16" s="76"/>
      <c r="D16" s="76"/>
      <c r="E16" s="76"/>
    </row>
    <row r="17" spans="1:6" x14ac:dyDescent="0.2">
      <c r="B17" s="16"/>
      <c r="C17" s="64"/>
    </row>
    <row r="18" spans="1:6" ht="15" x14ac:dyDescent="0.25">
      <c r="A18" s="58" t="s">
        <v>12</v>
      </c>
    </row>
    <row r="19" spans="1:6" ht="15" x14ac:dyDescent="0.25">
      <c r="A19" s="60" t="s">
        <v>37</v>
      </c>
      <c r="B19" s="17" t="s">
        <v>94</v>
      </c>
    </row>
    <row r="20" spans="1:6" ht="14.25" customHeight="1" x14ac:dyDescent="0.2">
      <c r="A20" s="60"/>
      <c r="B20" s="18" t="s">
        <v>15</v>
      </c>
    </row>
    <row r="21" spans="1:6" s="19" customFormat="1" ht="14.25" customHeight="1" x14ac:dyDescent="0.25">
      <c r="A21" s="60"/>
      <c r="B21" s="84"/>
      <c r="C21" s="85" t="s">
        <v>14</v>
      </c>
      <c r="D21" s="86"/>
      <c r="E21" s="78" t="s">
        <v>16</v>
      </c>
      <c r="F21" s="66"/>
    </row>
    <row r="22" spans="1:6" s="19" customFormat="1" ht="14.25" customHeight="1" x14ac:dyDescent="0.25">
      <c r="A22" s="60"/>
      <c r="B22" s="84"/>
      <c r="C22" s="85"/>
      <c r="D22" s="86"/>
      <c r="E22" s="78"/>
      <c r="F22" s="66"/>
    </row>
    <row r="23" spans="1:6" s="19" customFormat="1" ht="14.25" customHeight="1" x14ac:dyDescent="0.25">
      <c r="A23" s="60"/>
      <c r="B23" s="14"/>
      <c r="C23" s="65"/>
      <c r="E23" s="67"/>
      <c r="F23" s="63"/>
    </row>
    <row r="24" spans="1:6" ht="14.25" customHeight="1" x14ac:dyDescent="0.2">
      <c r="A24" s="60"/>
      <c r="B24" s="77"/>
      <c r="C24" s="76" t="s">
        <v>17</v>
      </c>
      <c r="D24" s="77"/>
      <c r="E24" s="78" t="s">
        <v>23</v>
      </c>
      <c r="F24" s="56"/>
    </row>
    <row r="25" spans="1:6" ht="14.25" customHeight="1" x14ac:dyDescent="0.2">
      <c r="A25" s="60"/>
      <c r="B25" s="77"/>
      <c r="C25" s="76"/>
      <c r="D25" s="77"/>
      <c r="E25" s="78"/>
      <c r="F25" s="56"/>
    </row>
    <row r="26" spans="1:6" ht="14.25" customHeight="1" x14ac:dyDescent="0.2">
      <c r="A26" s="60"/>
      <c r="B26" s="10"/>
      <c r="C26" s="64"/>
      <c r="E26" s="68"/>
      <c r="F26" s="64"/>
    </row>
    <row r="27" spans="1:6" ht="14.25" customHeight="1" x14ac:dyDescent="0.2">
      <c r="A27" s="60"/>
      <c r="B27" s="77"/>
      <c r="C27" s="76" t="s">
        <v>21</v>
      </c>
      <c r="D27" s="77"/>
      <c r="E27" s="78" t="s">
        <v>18</v>
      </c>
      <c r="F27" s="56"/>
    </row>
    <row r="28" spans="1:6" ht="14.25" customHeight="1" x14ac:dyDescent="0.2">
      <c r="A28" s="60"/>
      <c r="B28" s="77"/>
      <c r="C28" s="76"/>
      <c r="D28" s="77"/>
      <c r="E28" s="78"/>
      <c r="F28" s="56"/>
    </row>
    <row r="29" spans="1:6" ht="14.25" customHeight="1" x14ac:dyDescent="0.2">
      <c r="A29" s="60"/>
      <c r="B29" s="10"/>
      <c r="C29" s="64"/>
      <c r="E29" s="68"/>
      <c r="F29" s="63"/>
    </row>
    <row r="30" spans="1:6" s="15" customFormat="1" ht="33.75" customHeight="1" x14ac:dyDescent="0.2">
      <c r="A30" s="61"/>
      <c r="B30" s="49"/>
      <c r="C30" s="64" t="s">
        <v>22</v>
      </c>
      <c r="D30" s="49"/>
      <c r="E30" s="63" t="s">
        <v>20</v>
      </c>
      <c r="F30" s="69"/>
    </row>
    <row r="31" spans="1:6" s="15" customFormat="1" ht="13.5" customHeight="1" x14ac:dyDescent="0.2">
      <c r="A31" s="61"/>
      <c r="B31" s="10"/>
      <c r="C31" s="64"/>
      <c r="E31" s="68"/>
      <c r="F31" s="63"/>
    </row>
    <row r="32" spans="1:6" ht="14.25" customHeight="1" x14ac:dyDescent="0.2">
      <c r="A32" s="60"/>
      <c r="B32" s="77"/>
      <c r="C32" s="76" t="s">
        <v>19</v>
      </c>
      <c r="D32" s="81"/>
      <c r="E32" s="82" t="s">
        <v>96</v>
      </c>
      <c r="F32" s="56"/>
    </row>
    <row r="33" spans="1:6" ht="14.25" customHeight="1" x14ac:dyDescent="0.2">
      <c r="A33" s="60"/>
      <c r="B33" s="77"/>
      <c r="C33" s="76"/>
      <c r="D33" s="81"/>
      <c r="E33" s="82"/>
      <c r="F33" s="56"/>
    </row>
    <row r="34" spans="1:6" ht="14.25" customHeight="1" x14ac:dyDescent="0.2">
      <c r="A34" s="60"/>
      <c r="E34" s="56"/>
      <c r="F34" s="56"/>
    </row>
    <row r="35" spans="1:6" ht="14.25" customHeight="1" x14ac:dyDescent="0.2">
      <c r="A35" s="60"/>
      <c r="E35" s="56"/>
      <c r="F35" s="56"/>
    </row>
    <row r="36" spans="1:6" ht="15" x14ac:dyDescent="0.25">
      <c r="A36" s="62" t="s">
        <v>38</v>
      </c>
      <c r="B36" s="17" t="s">
        <v>34</v>
      </c>
      <c r="E36" s="56"/>
      <c r="F36" s="56"/>
    </row>
    <row r="37" spans="1:6" x14ac:dyDescent="0.2">
      <c r="E37" s="56"/>
      <c r="F37" s="56"/>
    </row>
    <row r="38" spans="1:6" x14ac:dyDescent="0.2">
      <c r="B38" s="77"/>
      <c r="C38" s="76" t="s">
        <v>39</v>
      </c>
      <c r="D38" s="77"/>
      <c r="E38" s="78" t="s">
        <v>44</v>
      </c>
      <c r="F38" s="78"/>
    </row>
    <row r="39" spans="1:6" x14ac:dyDescent="0.2">
      <c r="B39" s="77"/>
      <c r="C39" s="76"/>
      <c r="D39" s="77"/>
      <c r="E39" s="78"/>
      <c r="F39" s="78"/>
    </row>
    <row r="40" spans="1:6" x14ac:dyDescent="0.2">
      <c r="E40" s="56"/>
      <c r="F40" s="56"/>
    </row>
    <row r="41" spans="1:6" x14ac:dyDescent="0.2">
      <c r="B41" s="77"/>
      <c r="C41" s="76" t="s">
        <v>40</v>
      </c>
      <c r="D41" s="77"/>
      <c r="E41" s="76" t="s">
        <v>45</v>
      </c>
      <c r="F41" s="56"/>
    </row>
    <row r="42" spans="1:6" x14ac:dyDescent="0.2">
      <c r="B42" s="77"/>
      <c r="C42" s="76"/>
      <c r="D42" s="77"/>
      <c r="E42" s="76"/>
      <c r="F42" s="56"/>
    </row>
    <row r="43" spans="1:6" x14ac:dyDescent="0.2">
      <c r="E43" s="56"/>
      <c r="F43" s="56"/>
    </row>
    <row r="44" spans="1:6" x14ac:dyDescent="0.2">
      <c r="B44" s="77"/>
      <c r="C44" s="78" t="s">
        <v>41</v>
      </c>
      <c r="D44" s="77"/>
      <c r="E44" s="78" t="s">
        <v>46</v>
      </c>
      <c r="F44" s="56"/>
    </row>
    <row r="45" spans="1:6" x14ac:dyDescent="0.2">
      <c r="B45" s="77"/>
      <c r="C45" s="78"/>
      <c r="D45" s="77"/>
      <c r="E45" s="78"/>
      <c r="F45" s="56"/>
    </row>
    <row r="46" spans="1:6" x14ac:dyDescent="0.2">
      <c r="E46" s="56"/>
      <c r="F46" s="56"/>
    </row>
    <row r="47" spans="1:6" x14ac:dyDescent="0.2">
      <c r="B47" s="77"/>
      <c r="C47" s="76" t="s">
        <v>42</v>
      </c>
      <c r="D47" s="77"/>
      <c r="E47" s="76" t="s">
        <v>47</v>
      </c>
      <c r="F47" s="76"/>
    </row>
    <row r="48" spans="1:6" x14ac:dyDescent="0.2">
      <c r="B48" s="77"/>
      <c r="C48" s="76"/>
      <c r="D48" s="77"/>
      <c r="E48" s="76"/>
      <c r="F48" s="76"/>
    </row>
    <row r="49" spans="1:6" x14ac:dyDescent="0.2">
      <c r="E49" s="56"/>
      <c r="F49" s="56"/>
    </row>
    <row r="50" spans="1:6" x14ac:dyDescent="0.2">
      <c r="B50" s="79"/>
      <c r="C50" s="76" t="s">
        <v>43</v>
      </c>
      <c r="D50" s="77"/>
      <c r="E50" s="78" t="s">
        <v>48</v>
      </c>
      <c r="F50" s="78"/>
    </row>
    <row r="51" spans="1:6" x14ac:dyDescent="0.2">
      <c r="B51" s="80"/>
      <c r="C51" s="76"/>
      <c r="D51" s="77"/>
      <c r="E51" s="78"/>
      <c r="F51" s="78"/>
    </row>
    <row r="52" spans="1:6" x14ac:dyDescent="0.2">
      <c r="E52" s="56"/>
      <c r="F52" s="56"/>
    </row>
    <row r="53" spans="1:6" x14ac:dyDescent="0.2">
      <c r="B53" s="77"/>
      <c r="C53" s="76" t="s">
        <v>19</v>
      </c>
      <c r="D53" s="77"/>
      <c r="E53" s="76" t="s">
        <v>50</v>
      </c>
      <c r="F53" s="56"/>
    </row>
    <row r="54" spans="1:6" x14ac:dyDescent="0.2">
      <c r="B54" s="77"/>
      <c r="C54" s="76"/>
      <c r="D54" s="77"/>
      <c r="E54" s="76"/>
      <c r="F54" s="56"/>
    </row>
    <row r="55" spans="1:6" x14ac:dyDescent="0.2">
      <c r="E55" s="56"/>
      <c r="F55" s="56"/>
    </row>
    <row r="56" spans="1:6" x14ac:dyDescent="0.2">
      <c r="B56" s="77"/>
      <c r="C56" s="76" t="s">
        <v>49</v>
      </c>
      <c r="D56" s="109"/>
      <c r="E56" s="78"/>
      <c r="F56" s="56"/>
    </row>
    <row r="57" spans="1:6" x14ac:dyDescent="0.2">
      <c r="B57" s="77"/>
      <c r="C57" s="76"/>
      <c r="D57" s="109"/>
      <c r="E57" s="78"/>
      <c r="F57" s="56"/>
    </row>
    <row r="60" spans="1:6" ht="15" x14ac:dyDescent="0.25">
      <c r="A60" s="111" t="s">
        <v>91</v>
      </c>
    </row>
  </sheetData>
  <sheetProtection algorithmName="SHA-512" hashValue="yNEBW8wynHLNezfoMhzrUmhGWYETT2uvpwqGsSVeSkbGD8X78ygCHUDJXwFf3gM6ep9WWG8NCR17JZ1D/MCppQ==" saltValue="Matcuwae2LJaFbhWcazL4A==" spinCount="100000" sheet="1" objects="1" scenarios="1" selectLockedCells="1"/>
  <mergeCells count="60">
    <mergeCell ref="B32:B33"/>
    <mergeCell ref="C32:C33"/>
    <mergeCell ref="B21:B22"/>
    <mergeCell ref="C21:C22"/>
    <mergeCell ref="D21:D22"/>
    <mergeCell ref="B24:B25"/>
    <mergeCell ref="C24:C25"/>
    <mergeCell ref="D24:D25"/>
    <mergeCell ref="B38:B39"/>
    <mergeCell ref="C38:C39"/>
    <mergeCell ref="B15:B16"/>
    <mergeCell ref="C15:C16"/>
    <mergeCell ref="A6:A7"/>
    <mergeCell ref="A9:A10"/>
    <mergeCell ref="A12:A13"/>
    <mergeCell ref="A15:A16"/>
    <mergeCell ref="B6:B7"/>
    <mergeCell ref="C6:C7"/>
    <mergeCell ref="B9:B10"/>
    <mergeCell ref="C9:C10"/>
    <mergeCell ref="B12:B13"/>
    <mergeCell ref="C12:C13"/>
    <mergeCell ref="B27:B28"/>
    <mergeCell ref="C27:C28"/>
    <mergeCell ref="B41:B42"/>
    <mergeCell ref="C41:C42"/>
    <mergeCell ref="B44:B45"/>
    <mergeCell ref="C44:C45"/>
    <mergeCell ref="B47:B48"/>
    <mergeCell ref="C47:C48"/>
    <mergeCell ref="D6:E7"/>
    <mergeCell ref="D9:E10"/>
    <mergeCell ref="D12:E13"/>
    <mergeCell ref="D15:E16"/>
    <mergeCell ref="D38:D39"/>
    <mergeCell ref="E38:F39"/>
    <mergeCell ref="D27:D28"/>
    <mergeCell ref="E27:E28"/>
    <mergeCell ref="E21:E22"/>
    <mergeCell ref="E24:E25"/>
    <mergeCell ref="D32:D33"/>
    <mergeCell ref="E32:E33"/>
    <mergeCell ref="E56:E57"/>
    <mergeCell ref="D50:D51"/>
    <mergeCell ref="E50:F51"/>
    <mergeCell ref="B53:B54"/>
    <mergeCell ref="C53:C54"/>
    <mergeCell ref="D53:D54"/>
    <mergeCell ref="C56:C57"/>
    <mergeCell ref="B56:B57"/>
    <mergeCell ref="E53:E54"/>
    <mergeCell ref="D56:D57"/>
    <mergeCell ref="B50:B51"/>
    <mergeCell ref="C50:C51"/>
    <mergeCell ref="E41:E42"/>
    <mergeCell ref="D44:D45"/>
    <mergeCell ref="E44:E45"/>
    <mergeCell ref="D47:D48"/>
    <mergeCell ref="E47:F48"/>
    <mergeCell ref="D41:D42"/>
  </mergeCells>
  <hyperlinks>
    <hyperlink ref="A60" location="Budsjett!A1" display="Gå videre til budsjett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4" sqref="B14"/>
    </sheetView>
  </sheetViews>
  <sheetFormatPr baseColWidth="10" defaultRowHeight="24.95" customHeight="1" x14ac:dyDescent="0.2"/>
  <cols>
    <col min="1" max="1" width="43.5703125" style="32" customWidth="1"/>
    <col min="2" max="2" width="10.42578125" style="24" customWidth="1"/>
    <col min="3" max="3" width="11.5703125" style="24" customWidth="1"/>
    <col min="4" max="4" width="10.42578125" style="24" customWidth="1"/>
    <col min="5" max="5" width="11.85546875" style="24" customWidth="1"/>
    <col min="6" max="6" width="12.140625" style="24" bestFit="1" customWidth="1"/>
    <col min="7" max="7" width="11.42578125" style="24"/>
    <col min="8" max="8" width="8.7109375" style="24" customWidth="1"/>
    <col min="9" max="9" width="11.28515625" style="24" customWidth="1"/>
    <col min="10" max="16384" width="11.42578125" style="24"/>
  </cols>
  <sheetData>
    <row r="1" spans="1:9" ht="24.95" customHeight="1" x14ac:dyDescent="0.25">
      <c r="A1" s="50" t="s">
        <v>53</v>
      </c>
      <c r="B1" s="31"/>
      <c r="C1" s="31"/>
      <c r="D1" s="31"/>
      <c r="E1" s="31"/>
      <c r="F1" s="31"/>
    </row>
    <row r="2" spans="1:9" ht="24.95" customHeight="1" x14ac:dyDescent="0.2">
      <c r="B2" s="32"/>
      <c r="C2" s="32"/>
      <c r="D2" s="32"/>
      <c r="E2" s="32"/>
      <c r="F2" s="32"/>
      <c r="G2" s="32"/>
      <c r="H2" s="32"/>
      <c r="I2" s="32"/>
    </row>
    <row r="3" spans="1:9" ht="36.75" customHeight="1" x14ac:dyDescent="0.2">
      <c r="A3" s="51" t="s">
        <v>54</v>
      </c>
      <c r="B3" s="52" t="s">
        <v>57</v>
      </c>
      <c r="C3" s="52" t="s">
        <v>83</v>
      </c>
      <c r="D3" s="53" t="s">
        <v>58</v>
      </c>
      <c r="E3" s="52" t="s">
        <v>59</v>
      </c>
      <c r="F3" s="93" t="s">
        <v>60</v>
      </c>
      <c r="G3" s="93"/>
      <c r="H3" s="93"/>
      <c r="I3" s="52" t="s">
        <v>68</v>
      </c>
    </row>
    <row r="4" spans="1:9" ht="24.95" customHeight="1" x14ac:dyDescent="0.2">
      <c r="A4" s="33" t="s">
        <v>93</v>
      </c>
      <c r="B4" s="96"/>
      <c r="C4" s="97"/>
      <c r="D4" s="97"/>
      <c r="E4" s="97"/>
      <c r="F4" s="97"/>
      <c r="G4" s="97"/>
      <c r="H4" s="97"/>
      <c r="I4" s="98"/>
    </row>
    <row r="5" spans="1:9" ht="24.95" customHeight="1" x14ac:dyDescent="0.2">
      <c r="A5" s="32" t="s">
        <v>92</v>
      </c>
      <c r="B5" s="30"/>
      <c r="C5" s="30"/>
      <c r="D5" s="30"/>
      <c r="E5" s="36">
        <f>B5*C5*D5</f>
        <v>0</v>
      </c>
      <c r="F5" s="94" t="s">
        <v>62</v>
      </c>
      <c r="G5" s="94"/>
      <c r="H5" s="94"/>
      <c r="I5" s="37">
        <f>B5*C5*MIN(1900,D5)</f>
        <v>0</v>
      </c>
    </row>
    <row r="6" spans="1:9" ht="24.95" customHeight="1" x14ac:dyDescent="0.2">
      <c r="A6" s="32" t="s">
        <v>55</v>
      </c>
      <c r="B6" s="30"/>
      <c r="C6" s="30"/>
      <c r="D6" s="30"/>
      <c r="E6" s="38">
        <f>B6*C6*D6</f>
        <v>0</v>
      </c>
      <c r="F6" s="94" t="s">
        <v>63</v>
      </c>
      <c r="G6" s="94"/>
      <c r="H6" s="94"/>
      <c r="I6" s="39">
        <f>B6*C6*MIN(600,D6)</f>
        <v>0</v>
      </c>
    </row>
    <row r="7" spans="1:9" ht="24.95" customHeight="1" x14ac:dyDescent="0.2">
      <c r="A7" s="32" t="s">
        <v>71</v>
      </c>
      <c r="B7" s="30"/>
      <c r="C7" s="30"/>
      <c r="D7" s="30"/>
      <c r="E7" s="36">
        <f>B7*C7*D7</f>
        <v>0</v>
      </c>
      <c r="F7" s="94" t="s">
        <v>72</v>
      </c>
      <c r="G7" s="94"/>
      <c r="H7" s="94"/>
      <c r="I7" s="39">
        <f>0</f>
        <v>0</v>
      </c>
    </row>
    <row r="8" spans="1:9" ht="24.95" customHeight="1" x14ac:dyDescent="0.2">
      <c r="A8" s="32" t="s">
        <v>56</v>
      </c>
      <c r="B8" s="30"/>
      <c r="C8" s="30"/>
      <c r="D8" s="30"/>
      <c r="E8" s="36">
        <f>B8*C8*D8</f>
        <v>0</v>
      </c>
      <c r="F8" s="94" t="s">
        <v>64</v>
      </c>
      <c r="G8" s="94"/>
      <c r="H8" s="94"/>
      <c r="I8" s="40">
        <f>E8</f>
        <v>0</v>
      </c>
    </row>
    <row r="9" spans="1:9" ht="38.25" x14ac:dyDescent="0.2">
      <c r="A9" s="33" t="s">
        <v>61</v>
      </c>
      <c r="B9" s="45"/>
      <c r="C9" s="46" t="s">
        <v>85</v>
      </c>
      <c r="D9" s="45"/>
      <c r="E9" s="99"/>
      <c r="F9" s="100"/>
      <c r="G9" s="100"/>
      <c r="H9" s="101"/>
      <c r="I9" s="33"/>
    </row>
    <row r="10" spans="1:9" ht="37.5" customHeight="1" x14ac:dyDescent="0.2">
      <c r="A10" s="32" t="s">
        <v>65</v>
      </c>
      <c r="B10" s="30"/>
      <c r="C10" s="30"/>
      <c r="D10" s="30"/>
      <c r="E10" s="36">
        <f>B10*C10*D10</f>
        <v>0</v>
      </c>
      <c r="F10" s="106" t="s">
        <v>69</v>
      </c>
      <c r="G10" s="107"/>
      <c r="H10" s="108"/>
      <c r="I10" s="40">
        <f>B10*C10*MIN(145,D10)</f>
        <v>0</v>
      </c>
    </row>
    <row r="11" spans="1:9" s="27" customFormat="1" ht="30.75" customHeight="1" x14ac:dyDescent="0.2">
      <c r="A11" s="34" t="s">
        <v>84</v>
      </c>
      <c r="B11" s="30"/>
      <c r="C11" s="54"/>
      <c r="D11" s="30"/>
      <c r="E11" s="41">
        <f>B11*C11*D11</f>
        <v>0</v>
      </c>
      <c r="F11" s="102" t="s">
        <v>86</v>
      </c>
      <c r="G11" s="103"/>
      <c r="H11" s="104"/>
      <c r="I11" s="42"/>
    </row>
    <row r="12" spans="1:9" ht="24.95" customHeight="1" x14ac:dyDescent="0.2">
      <c r="A12" s="33" t="s">
        <v>66</v>
      </c>
      <c r="B12" s="25"/>
      <c r="C12" s="26"/>
      <c r="D12" s="25"/>
      <c r="E12" s="99"/>
      <c r="F12" s="100"/>
      <c r="G12" s="100"/>
      <c r="H12" s="101"/>
      <c r="I12" s="33"/>
    </row>
    <row r="13" spans="1:9" ht="24.95" customHeight="1" x14ac:dyDescent="0.2">
      <c r="A13" s="35" t="s">
        <v>70</v>
      </c>
      <c r="B13" s="30"/>
      <c r="C13" s="28"/>
      <c r="D13" s="30"/>
      <c r="E13" s="36">
        <f>B13*D13</f>
        <v>0</v>
      </c>
      <c r="F13" s="105" t="s">
        <v>67</v>
      </c>
      <c r="G13" s="105"/>
      <c r="H13" s="105"/>
      <c r="I13" s="40">
        <f>B13*MIN(335,D13)</f>
        <v>0</v>
      </c>
    </row>
    <row r="14" spans="1:9" ht="24.95" customHeight="1" x14ac:dyDescent="0.2">
      <c r="A14" s="33" t="s">
        <v>74</v>
      </c>
      <c r="B14" s="30"/>
      <c r="C14" s="29"/>
      <c r="D14" s="30"/>
      <c r="E14" s="36">
        <f>B14*D14</f>
        <v>0</v>
      </c>
      <c r="F14" s="95" t="s">
        <v>72</v>
      </c>
      <c r="G14" s="95"/>
      <c r="H14" s="95"/>
      <c r="I14" s="43">
        <f>0</f>
        <v>0</v>
      </c>
    </row>
    <row r="15" spans="1:9" ht="24.95" customHeight="1" x14ac:dyDescent="0.2">
      <c r="A15" s="32" t="s">
        <v>73</v>
      </c>
      <c r="B15" s="90"/>
      <c r="C15" s="91"/>
      <c r="D15" s="92"/>
      <c r="E15" s="40">
        <f>SUM(E5:E14)</f>
        <v>0</v>
      </c>
      <c r="F15" s="87"/>
      <c r="G15" s="88"/>
      <c r="H15" s="89"/>
      <c r="I15" s="40">
        <f>SUM(I5:I14)</f>
        <v>0</v>
      </c>
    </row>
    <row r="16" spans="1:9" ht="24.95" customHeight="1" x14ac:dyDescent="0.2">
      <c r="A16" s="32" t="s">
        <v>95</v>
      </c>
      <c r="B16" s="90"/>
      <c r="C16" s="91"/>
      <c r="D16" s="92"/>
      <c r="E16" s="40">
        <f>E7+E11+E14</f>
        <v>0</v>
      </c>
      <c r="F16" s="87"/>
      <c r="G16" s="88"/>
      <c r="H16" s="89"/>
      <c r="I16" s="44"/>
    </row>
    <row r="17" spans="1:9" ht="24.95" customHeight="1" x14ac:dyDescent="0.2">
      <c r="A17" s="32" t="s">
        <v>68</v>
      </c>
      <c r="B17" s="90"/>
      <c r="C17" s="91"/>
      <c r="D17" s="92"/>
      <c r="E17" s="40">
        <f>I15</f>
        <v>0</v>
      </c>
      <c r="F17" s="87"/>
      <c r="G17" s="88"/>
      <c r="H17" s="89"/>
      <c r="I17" s="32"/>
    </row>
    <row r="18" spans="1:9" ht="24.95" customHeight="1" x14ac:dyDescent="0.2">
      <c r="A18" s="32" t="s">
        <v>75</v>
      </c>
      <c r="B18" s="90"/>
      <c r="C18" s="91"/>
      <c r="D18" s="92"/>
      <c r="E18" s="40">
        <f>E15-E17</f>
        <v>0</v>
      </c>
      <c r="F18" s="87"/>
      <c r="G18" s="88"/>
      <c r="H18" s="89"/>
      <c r="I18" s="32"/>
    </row>
  </sheetData>
  <sheetProtection algorithmName="SHA-512" hashValue="rP0/Tbs5GUtEC/MBJwxGANPxhZDcKcJHjvsiTuZh7svba8O3/TjAJmvJRMjtGzSkPkrI9J6j1qCS+AHEo+gzzg==" saltValue="DupCQk5Fe9+AjI6e/00FWQ==" spinCount="100000" sheet="1" objects="1" scenarios="1" selectLockedCells="1"/>
  <mergeCells count="20">
    <mergeCell ref="F14:H14"/>
    <mergeCell ref="B4:I4"/>
    <mergeCell ref="E9:H9"/>
    <mergeCell ref="E12:H12"/>
    <mergeCell ref="F11:H11"/>
    <mergeCell ref="F13:H13"/>
    <mergeCell ref="F10:H10"/>
    <mergeCell ref="F3:H3"/>
    <mergeCell ref="F7:H7"/>
    <mergeCell ref="F5:H5"/>
    <mergeCell ref="F6:H6"/>
    <mergeCell ref="F8:H8"/>
    <mergeCell ref="F15:H15"/>
    <mergeCell ref="F16:H16"/>
    <mergeCell ref="F17:H17"/>
    <mergeCell ref="F18:H18"/>
    <mergeCell ref="B15:D15"/>
    <mergeCell ref="B16:D16"/>
    <mergeCell ref="B17:D17"/>
    <mergeCell ref="B18:D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11" sqref="A11"/>
    </sheetView>
  </sheetViews>
  <sheetFormatPr baseColWidth="10" defaultRowHeight="14.25" x14ac:dyDescent="0.2"/>
  <cols>
    <col min="1" max="1" width="136.42578125" style="20" bestFit="1" customWidth="1"/>
    <col min="2" max="2" width="11.42578125" style="2"/>
    <col min="3" max="16384" width="11.42578125" style="20"/>
  </cols>
  <sheetData>
    <row r="1" spans="1:1" ht="15.75" x14ac:dyDescent="0.25">
      <c r="A1" s="23" t="s">
        <v>77</v>
      </c>
    </row>
    <row r="2" spans="1:1" x14ac:dyDescent="0.2">
      <c r="A2" s="21" t="s">
        <v>81</v>
      </c>
    </row>
    <row r="3" spans="1:1" x14ac:dyDescent="0.2">
      <c r="A3" s="21" t="s">
        <v>78</v>
      </c>
    </row>
    <row r="4" spans="1:1" x14ac:dyDescent="0.2">
      <c r="A4" s="21" t="s">
        <v>87</v>
      </c>
    </row>
    <row r="5" spans="1:1" x14ac:dyDescent="0.2">
      <c r="A5" s="21" t="s">
        <v>82</v>
      </c>
    </row>
    <row r="6" spans="1:1" x14ac:dyDescent="0.2">
      <c r="A6" s="21" t="s">
        <v>79</v>
      </c>
    </row>
    <row r="8" spans="1:1" x14ac:dyDescent="0.2">
      <c r="A8" s="21" t="s">
        <v>80</v>
      </c>
    </row>
    <row r="10" spans="1:1" ht="15" x14ac:dyDescent="0.25">
      <c r="A10" s="22" t="s">
        <v>76</v>
      </c>
    </row>
    <row r="11" spans="1:1" x14ac:dyDescent="0.2">
      <c r="A11" s="71"/>
    </row>
    <row r="12" spans="1:1" x14ac:dyDescent="0.2">
      <c r="A12" s="70"/>
    </row>
    <row r="13" spans="1:1" x14ac:dyDescent="0.2">
      <c r="A13" s="70"/>
    </row>
    <row r="14" spans="1:1" x14ac:dyDescent="0.2">
      <c r="A14" s="70"/>
    </row>
    <row r="15" spans="1:1" x14ac:dyDescent="0.2">
      <c r="A15" s="70"/>
    </row>
    <row r="16" spans="1:1" x14ac:dyDescent="0.2">
      <c r="A16" s="70"/>
    </row>
    <row r="17" spans="1:1" x14ac:dyDescent="0.2">
      <c r="A17" s="70"/>
    </row>
    <row r="18" spans="1:1" x14ac:dyDescent="0.2">
      <c r="A18" s="70"/>
    </row>
    <row r="19" spans="1:1" x14ac:dyDescent="0.2">
      <c r="A19" s="70"/>
    </row>
    <row r="20" spans="1:1" x14ac:dyDescent="0.2">
      <c r="A20" s="70"/>
    </row>
    <row r="21" spans="1:1" x14ac:dyDescent="0.2">
      <c r="A21" s="70"/>
    </row>
    <row r="22" spans="1:1" x14ac:dyDescent="0.2">
      <c r="A22" s="70"/>
    </row>
    <row r="23" spans="1:1" x14ac:dyDescent="0.2">
      <c r="A23" s="70"/>
    </row>
    <row r="24" spans="1:1" x14ac:dyDescent="0.2">
      <c r="A24" s="70"/>
    </row>
    <row r="25" spans="1:1" x14ac:dyDescent="0.2">
      <c r="A25" s="70"/>
    </row>
    <row r="26" spans="1:1" x14ac:dyDescent="0.2">
      <c r="A26" s="70"/>
    </row>
    <row r="27" spans="1:1" x14ac:dyDescent="0.2">
      <c r="A27" s="70"/>
    </row>
    <row r="28" spans="1:1" x14ac:dyDescent="0.2">
      <c r="A28" s="70"/>
    </row>
    <row r="29" spans="1:1" x14ac:dyDescent="0.2">
      <c r="A29" s="70"/>
    </row>
    <row r="30" spans="1:1" x14ac:dyDescent="0.2">
      <c r="A30" s="70"/>
    </row>
  </sheetData>
  <sheetProtection algorithmName="SHA-512" hashValue="HOnEVk6JuIKfIaEdVlOQOv8Ny8kxLqRyKgUG9Yc3utZF5Sw8lRy6HCCP+1ldevo6JA7exLHHOh8WnUbjR8ninw==" saltValue="eos1YoQieUrkWTLDY1RWUA==" spinCount="100000" sheet="1" objects="1" scenarios="1" select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Søknad</vt:lpstr>
      <vt:lpstr>Søknaden gjelder</vt:lpstr>
      <vt:lpstr>Budsjett</vt:lpstr>
      <vt:lpstr>Hjelp og kommentarer</vt:lpstr>
    </vt:vector>
  </TitlesOfParts>
  <Company>TeleComputing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Helland</dc:creator>
  <cp:lastModifiedBy>Merete Helland</cp:lastModifiedBy>
  <cp:lastPrinted>2018-08-15T19:55:55Z</cp:lastPrinted>
  <dcterms:created xsi:type="dcterms:W3CDTF">2018-03-23T08:14:37Z</dcterms:created>
  <dcterms:modified xsi:type="dcterms:W3CDTF">2019-02-11T09:16:54Z</dcterms:modified>
</cp:coreProperties>
</file>