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sknn-my.sharepoint.com/personal/merete_helland_nnn_no/Documents/Documents/Merete/Evaluering av NNNs helgekurs 2017/"/>
    </mc:Choice>
  </mc:AlternateContent>
  <xr:revisionPtr revIDLastSave="17" documentId="11_1EF83D24F81A24A7671356C2C2F9B987E654681C" xr6:coauthVersionLast="47" xr6:coauthVersionMax="47" xr10:uidLastSave="{73001B16-34A3-48CA-AD35-5B21AAC1DF3F}"/>
  <bookViews>
    <workbookView xWindow="-120" yWindow="-120" windowWidth="51840" windowHeight="21120" activeTab="2" xr2:uid="{00000000-000D-0000-FFFF-FFFF00000000}"/>
  </bookViews>
  <sheets>
    <sheet name="Søknad" sheetId="1" r:id="rId1"/>
    <sheet name="Søknaden gjelder" sheetId="2" r:id="rId2"/>
    <sheet name="Budsjett" sheetId="4" r:id="rId3"/>
    <sheet name="Hjelp og kommentarer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4" l="1"/>
  <c r="I10" i="4"/>
  <c r="I6" i="4"/>
  <c r="I5" i="4"/>
  <c r="E10" i="4"/>
  <c r="I14" i="4"/>
  <c r="E14" i="4"/>
  <c r="I7" i="4"/>
  <c r="E6" i="4"/>
  <c r="E5" i="4"/>
  <c r="E8" i="4"/>
  <c r="I8" i="4" s="1"/>
  <c r="E13" i="4" l="1"/>
  <c r="E15" i="4" s="1"/>
  <c r="E7" i="4"/>
  <c r="E16" i="4" s="1"/>
  <c r="I15" i="4"/>
  <c r="E17" i="4" s="1"/>
  <c r="E18" i="4" l="1"/>
</calcChain>
</file>

<file path=xl/sharedStrings.xml><?xml version="1.0" encoding="utf-8"?>
<sst xmlns="http://schemas.openxmlformats.org/spreadsheetml/2006/main" count="103" uniqueCount="96">
  <si>
    <t>Søknad om økonomisk støtte til opplæring av medlemmer og tillitsvalgte i avdelingene/klubbene</t>
  </si>
  <si>
    <t>Grønne felter fylles ut.</t>
  </si>
  <si>
    <t>Adresse:</t>
  </si>
  <si>
    <t>Kursansvarlig:</t>
  </si>
  <si>
    <t>Telefon:</t>
  </si>
  <si>
    <t>E-post:</t>
  </si>
  <si>
    <t>Avdelingen/Fylkeskoordinator/klubb navn:</t>
  </si>
  <si>
    <t>Kursets målgruppe:</t>
  </si>
  <si>
    <t>Søknaden gjelder (velg tema eller moduler):</t>
  </si>
  <si>
    <t>Dato for opplæringen:</t>
  </si>
  <si>
    <t>Sted for opplæringen:</t>
  </si>
  <si>
    <t>Postnr./-sted:</t>
  </si>
  <si>
    <t>firmapost@nnn.no</t>
  </si>
  <si>
    <t>Alternativ</t>
  </si>
  <si>
    <t>Les mer om de ulike alternativene på nnn.no</t>
  </si>
  <si>
    <t>Ny i NNN</t>
  </si>
  <si>
    <t>Velg ønsket kurs ved å sette x i ruten før kurstittel:</t>
  </si>
  <si>
    <t>Lover og avtaler i arbeidslivet</t>
  </si>
  <si>
    <t>Arbeidsmiljøloven - en vernelov</t>
  </si>
  <si>
    <t>Lov- og avtaleverket med vekt på omstilling</t>
  </si>
  <si>
    <t>Organisasjonskunnskap</t>
  </si>
  <si>
    <t>Lokale forhandlinger med vekt på lønns- og arbeidsvilkår</t>
  </si>
  <si>
    <t>Bli med i NNN!</t>
  </si>
  <si>
    <t>Ung i NNN!</t>
  </si>
  <si>
    <t>Fagbevegelsen og samfunnet</t>
  </si>
  <si>
    <t>Gå videre til " søknaden gjelder"</t>
  </si>
  <si>
    <t>Start klokkeslett:</t>
  </si>
  <si>
    <t>Slutt dato: (dd.mm.aaaa)</t>
  </si>
  <si>
    <t>Slutt klokkeslett:</t>
  </si>
  <si>
    <t>Søknadsfrist: 8 uker før kursstart</t>
  </si>
  <si>
    <t>Søknaden gjelder - opplæringstiltak</t>
  </si>
  <si>
    <t>Sett kryss for hvordan kurset ønskes avviklet:</t>
  </si>
  <si>
    <t>Todagerskurs:  Dag 1 start kl. 09.00, dag 2 slutt kl. 16.00</t>
  </si>
  <si>
    <t>Todagerskurs:  Dag 1 start kl. 12.00, dag 2 slutt kl. 18.00</t>
  </si>
  <si>
    <t>Tradisjonelt kurs over 3 dager (dag 1 kl. 18.00 - slutt dag 3 kl. 14.00</t>
  </si>
  <si>
    <t>Dagskurs: kl. 09.00 - 18.00</t>
  </si>
  <si>
    <t>"Ferdigpakker" standard kortkurs - 14 studietimer - støtteberettighet for inntil 2 overnattinger</t>
  </si>
  <si>
    <t>Eller velg moduler og sett sammen til ønsket kursprogram</t>
  </si>
  <si>
    <t>Ferdigpakke eller 3 moduler</t>
  </si>
  <si>
    <t>2 moduler</t>
  </si>
  <si>
    <t>A</t>
  </si>
  <si>
    <t>B</t>
  </si>
  <si>
    <t>Tilbake til start</t>
  </si>
  <si>
    <t>NNNs vedtekter</t>
  </si>
  <si>
    <t>Hovedavtalen - arbeidslivets grunnlov</t>
  </si>
  <si>
    <t>NNNs overenskomster</t>
  </si>
  <si>
    <t>Oppsigelser</t>
  </si>
  <si>
    <t>Permitteringer og permisjoner</t>
  </si>
  <si>
    <t>Ansettelser</t>
  </si>
  <si>
    <t>Arbeidstid og fritid</t>
  </si>
  <si>
    <t>Medlemsrekruttering</t>
  </si>
  <si>
    <t>Kompetanseutvikling</t>
  </si>
  <si>
    <t>Lokale forhandlinger</t>
  </si>
  <si>
    <t>Den norske modellen</t>
  </si>
  <si>
    <t>HR og amerikanisering av norsk arbeidsliv</t>
  </si>
  <si>
    <t>Velg fra "ferdigpakke-menyen" eller velg inntil 3 moduler</t>
  </si>
  <si>
    <t xml:space="preserve">Søknaden sendes elektronisk til </t>
  </si>
  <si>
    <t>Start dato: (dd.mm.aaaa)</t>
  </si>
  <si>
    <t>Budsjett er et verktøy for avdelingen/klubben i planleggingen av opplæringstiltaket</t>
  </si>
  <si>
    <t>Grønne celler fylles ut</t>
  </si>
  <si>
    <t>Kost og losji</t>
  </si>
  <si>
    <t>Døgnpris på hotell og utgifter til møte-/grupperom</t>
  </si>
  <si>
    <t>Dagpakke (tiltak uten overnatting)</t>
  </si>
  <si>
    <t>Utgifter til veileders opphold</t>
  </si>
  <si>
    <t>Antall deltakere</t>
  </si>
  <si>
    <t>À kr</t>
  </si>
  <si>
    <t>Beløp kr</t>
  </si>
  <si>
    <t>Maks refusjon pr. person/døgn</t>
  </si>
  <si>
    <t>Dekning av tapt arbeidsfortjeneste</t>
  </si>
  <si>
    <t>Dekkes i sin helhet</t>
  </si>
  <si>
    <t>Forventet tapt arbeidsfortjeneste for deltakerne</t>
  </si>
  <si>
    <t>Materiell</t>
  </si>
  <si>
    <t>Forbundet dekker</t>
  </si>
  <si>
    <t>Kursmateriell (f.eks. AML og HA)</t>
  </si>
  <si>
    <t>Ekstra utgifter til drikke eller bespisning</t>
  </si>
  <si>
    <t>Dekkes ikke</t>
  </si>
  <si>
    <t>Totale kostnader</t>
  </si>
  <si>
    <t>Ikke refunderbabare utgifter</t>
  </si>
  <si>
    <t>Reiseutgifter</t>
  </si>
  <si>
    <t>Avdelingen/klubben dekker selv</t>
  </si>
  <si>
    <t>Kommentarer fra søker:</t>
  </si>
  <si>
    <t>Hjelp til utfyllingen:</t>
  </si>
  <si>
    <t>Grønne felter er åpne for utfylling.</t>
  </si>
  <si>
    <t xml:space="preserve">Regnearket vil regne ut avdelingens/klubbens budsjetterte utgifter og forventet støtte fra forbundet. </t>
  </si>
  <si>
    <t>Hvis avdelingen/klubben trenger hjelp underveis i søknadsprosessen og skjemautfylling, kontakt NNN v/Merete Helland, tlf. 95 83 85 19.</t>
  </si>
  <si>
    <t>Denne arbeidsboken er et komplett søknadsskjema for avdelinger/klubber som ønsker støtte fra forbundet til lokal opplæring.</t>
  </si>
  <si>
    <t>Avdelingen/klubben må estimere forventede utgifter til kurset det søkes støtte til.</t>
  </si>
  <si>
    <t>Antall døgn/ dagpakke</t>
  </si>
  <si>
    <t>Dagpenger/bruspenger o.l.</t>
  </si>
  <si>
    <t>Antall timer/dager pr. delt.</t>
  </si>
  <si>
    <t>Noen avdelinger/klubber utbetaler dette til sine medlemmer</t>
  </si>
  <si>
    <r>
      <rPr>
        <b/>
        <sz val="10"/>
        <color indexed="8"/>
        <rFont val="Arial"/>
        <family val="2"/>
      </rPr>
      <t>Budsjettarket</t>
    </r>
    <r>
      <rPr>
        <sz val="10"/>
        <color theme="1"/>
        <rFont val="Arial"/>
        <family val="2"/>
      </rPr>
      <t xml:space="preserve"> skal være en hjelp til avdelingen/klubben for å få oversikt over kostnadene og forventede utlegg i forbindelse med å avholde kurs.</t>
    </r>
  </si>
  <si>
    <t>Maks. kr. 3 200,- pr. døgn</t>
  </si>
  <si>
    <t>Maks. kr. 1 050,-</t>
  </si>
  <si>
    <t>Noen avdelinger ønsker å dekke hele tapet, men forbundet dekker et skattefritt stipend på kr. 188,- pr. time</t>
  </si>
  <si>
    <t>Maks kr. 1 155,- pr. deltaker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</si>
</sst>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kr&quot;\ * #,##0.00_ ;_ &quot;kr&quot;\ * \-#,##0.00_ ;_ &quot;kr&quot;\ * &quot;-&quot;??_ ;_ @_ "/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sz val="10"/>
      <color indexed="8"/>
      <name val="Arial"/>
      <family val="2"/>
    </font>
    <font>
      <b/>
      <u/>
      <sz val="12"/>
      <color theme="1"/>
      <name val="Arial"/>
      <family val="2"/>
    </font>
    <font>
      <b/>
      <sz val="10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9FF08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</cellStyleXfs>
  <cellXfs count="84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/>
    <xf numFmtId="0" fontId="3" fillId="0" borderId="0" xfId="0" applyFont="1"/>
    <xf numFmtId="0" fontId="1" fillId="0" borderId="0" xfId="0" applyFont="1" applyAlignment="1" applyProtection="1">
      <alignment horizontal="justify" vertical="top" wrapText="1"/>
      <protection locked="0"/>
    </xf>
    <xf numFmtId="0" fontId="1" fillId="0" borderId="0" xfId="0" applyFont="1" applyAlignment="1" applyProtection="1">
      <alignment horizontal="justify" vertical="top"/>
      <protection locked="0"/>
    </xf>
    <xf numFmtId="0" fontId="6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>
      <alignment horizontal="left" vertical="justify" wrapText="1"/>
    </xf>
    <xf numFmtId="0" fontId="1" fillId="0" borderId="0" xfId="0" applyFont="1" applyAlignment="1">
      <alignment horizontal="center" vertical="justify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 wrapText="1"/>
    </xf>
    <xf numFmtId="14" fontId="1" fillId="2" borderId="1" xfId="0" applyNumberFormat="1" applyFont="1" applyFill="1" applyBorder="1" applyAlignment="1">
      <alignment horizontal="left"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7" fillId="2" borderId="1" xfId="1" applyFont="1" applyFill="1" applyBorder="1" applyAlignment="1" applyProtection="1">
      <alignment horizontal="left" vertical="top"/>
    </xf>
    <xf numFmtId="0" fontId="7" fillId="0" borderId="0" xfId="1" applyFont="1" applyProtection="1"/>
    <xf numFmtId="0" fontId="8" fillId="0" borderId="0" xfId="0" applyFont="1"/>
    <xf numFmtId="0" fontId="10" fillId="0" borderId="0" xfId="0" applyFont="1"/>
    <xf numFmtId="0" fontId="12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0" fontId="8" fillId="2" borderId="1" xfId="0" applyFont="1" applyFill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/>
    </xf>
    <xf numFmtId="0" fontId="13" fillId="3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right"/>
    </xf>
    <xf numFmtId="44" fontId="8" fillId="0" borderId="1" xfId="0" applyNumberFormat="1" applyFont="1" applyBorder="1"/>
    <xf numFmtId="0" fontId="13" fillId="3" borderId="1" xfId="0" applyFont="1" applyFill="1" applyBorder="1" applyAlignment="1">
      <alignment horizontal="right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43" fontId="8" fillId="0" borderId="1" xfId="2" applyFont="1" applyFill="1" applyBorder="1" applyAlignment="1">
      <alignment horizontal="right"/>
    </xf>
    <xf numFmtId="43" fontId="8" fillId="0" borderId="1" xfId="2" applyFont="1" applyBorder="1"/>
    <xf numFmtId="43" fontId="8" fillId="0" borderId="1" xfId="2" applyFont="1" applyFill="1" applyBorder="1" applyAlignment="1"/>
    <xf numFmtId="164" fontId="8" fillId="0" borderId="1" xfId="2" applyNumberFormat="1" applyFont="1" applyFill="1" applyBorder="1" applyAlignment="1">
      <alignment horizontal="right"/>
    </xf>
    <xf numFmtId="164" fontId="8" fillId="0" borderId="1" xfId="2" applyNumberFormat="1" applyFont="1" applyBorder="1" applyAlignment="1">
      <alignment horizontal="center"/>
    </xf>
    <xf numFmtId="164" fontId="8" fillId="0" borderId="1" xfId="2" applyNumberFormat="1" applyFont="1" applyBorder="1"/>
    <xf numFmtId="0" fontId="13" fillId="2" borderId="1" xfId="0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right" wrapText="1"/>
    </xf>
    <xf numFmtId="0" fontId="5" fillId="0" borderId="0" xfId="0" applyFont="1" applyAlignment="1">
      <alignment horizontal="justify" vertical="top" wrapText="1"/>
    </xf>
    <xf numFmtId="0" fontId="1" fillId="2" borderId="2" xfId="0" applyFont="1" applyFill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vertical="justify" wrapText="1"/>
    </xf>
    <xf numFmtId="0" fontId="1" fillId="0" borderId="0" xfId="0" applyFont="1" applyAlignment="1">
      <alignment horizontal="left" vertical="justify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13" fillId="3" borderId="5" xfId="0" applyFont="1" applyFill="1" applyBorder="1" applyAlignment="1">
      <alignment horizontal="center" vertical="top"/>
    </xf>
    <xf numFmtId="0" fontId="13" fillId="3" borderId="6" xfId="0" applyFont="1" applyFill="1" applyBorder="1" applyAlignment="1">
      <alignment horizontal="center" vertical="top"/>
    </xf>
    <xf numFmtId="0" fontId="13" fillId="3" borderId="7" xfId="0" applyFont="1" applyFill="1" applyBorder="1" applyAlignment="1">
      <alignment horizontal="center" vertical="top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top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</cellXfs>
  <cellStyles count="21">
    <cellStyle name="20 % – uthevingsfarge 1" xfId="3" xr:uid="{00000000-0005-0000-0000-000000000000}"/>
    <cellStyle name="20 % – uthevingsfarge 2" xfId="4" xr:uid="{00000000-0005-0000-0000-000001000000}"/>
    <cellStyle name="20 % – uthevingsfarge 3" xfId="5" xr:uid="{00000000-0005-0000-0000-000002000000}"/>
    <cellStyle name="20 % – uthevingsfarge 4" xfId="6" xr:uid="{00000000-0005-0000-0000-000003000000}"/>
    <cellStyle name="20 % – uthevingsfarge 5" xfId="7" xr:uid="{00000000-0005-0000-0000-000004000000}"/>
    <cellStyle name="20 % – uthevingsfarge 6" xfId="8" xr:uid="{00000000-0005-0000-0000-000005000000}"/>
    <cellStyle name="40 % – uthevingsfarge 1" xfId="9" xr:uid="{00000000-0005-0000-0000-000006000000}"/>
    <cellStyle name="40 % – uthevingsfarge 2" xfId="10" xr:uid="{00000000-0005-0000-0000-000007000000}"/>
    <cellStyle name="40 % – uthevingsfarge 3" xfId="11" xr:uid="{00000000-0005-0000-0000-000008000000}"/>
    <cellStyle name="40 % – uthevingsfarge 4" xfId="12" xr:uid="{00000000-0005-0000-0000-000009000000}"/>
    <cellStyle name="40 % – uthevingsfarge 5" xfId="13" xr:uid="{00000000-0005-0000-0000-00000A000000}"/>
    <cellStyle name="40 % – uthevingsfarge 6" xfId="14" xr:uid="{00000000-0005-0000-0000-00000B000000}"/>
    <cellStyle name="60 % – uthevingsfarge 1" xfId="15" xr:uid="{00000000-0005-0000-0000-00000C000000}"/>
    <cellStyle name="60 % – uthevingsfarge 2" xfId="16" xr:uid="{00000000-0005-0000-0000-00000D000000}"/>
    <cellStyle name="60 % – uthevingsfarge 3" xfId="17" xr:uid="{00000000-0005-0000-0000-00000E000000}"/>
    <cellStyle name="60 % – uthevingsfarge 4" xfId="18" xr:uid="{00000000-0005-0000-0000-00000F000000}"/>
    <cellStyle name="60 % – uthevingsfarge 5" xfId="19" xr:uid="{00000000-0005-0000-0000-000010000000}"/>
    <cellStyle name="60 % – uthevingsfarge 6" xfId="20" xr:uid="{00000000-0005-0000-0000-000011000000}"/>
    <cellStyle name="Hyperkobling" xfId="1" builtinId="8"/>
    <cellStyle name="Komma" xfId="2" builtinId="3"/>
    <cellStyle name="Normal" xfId="0" builtinId="0"/>
  </cellStyles>
  <dxfs count="0"/>
  <tableStyles count="0" defaultTableStyle="TableStyleMedium2" defaultPivotStyle="PivotStyleLight16"/>
  <colors>
    <mruColors>
      <color rgb="FF9FF08C"/>
      <color rgb="FF15F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</xdr:row>
      <xdr:rowOff>9524</xdr:rowOff>
    </xdr:from>
    <xdr:to>
      <xdr:col>0</xdr:col>
      <xdr:colOff>8267700</xdr:colOff>
      <xdr:row>29</xdr:row>
      <xdr:rowOff>57150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8100" y="1847849"/>
          <a:ext cx="8229600" cy="3486151"/>
        </a:xfrm>
        <a:prstGeom prst="rect">
          <a:avLst/>
        </a:prstGeom>
        <a:solidFill>
          <a:srgbClr val="15FF7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rmapost@nnn.n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zoomScaleNormal="100" workbookViewId="0">
      <selection activeCell="A3" sqref="A3:A29"/>
    </sheetView>
  </sheetViews>
  <sheetFormatPr baseColWidth="10" defaultRowHeight="14.25" x14ac:dyDescent="0.2"/>
  <cols>
    <col min="1" max="1" width="44.7109375" style="1" customWidth="1"/>
    <col min="2" max="2" width="52.28515625" style="1" customWidth="1"/>
    <col min="3" max="16384" width="11.42578125" style="1"/>
  </cols>
  <sheetData>
    <row r="1" spans="1:10" s="5" customFormat="1" ht="48" customHeight="1" x14ac:dyDescent="0.25">
      <c r="A1" s="54" t="s">
        <v>0</v>
      </c>
      <c r="B1" s="54"/>
      <c r="C1" s="4"/>
      <c r="D1" s="4"/>
      <c r="E1" s="4"/>
      <c r="F1" s="4"/>
      <c r="G1" s="4"/>
      <c r="H1" s="4"/>
      <c r="I1" s="4"/>
      <c r="J1" s="4"/>
    </row>
    <row r="2" spans="1:10" ht="15" x14ac:dyDescent="0.2">
      <c r="A2" s="6" t="s">
        <v>1</v>
      </c>
      <c r="B2" s="2"/>
    </row>
    <row r="3" spans="1:10" ht="15" x14ac:dyDescent="0.25">
      <c r="A3" s="3" t="s">
        <v>6</v>
      </c>
      <c r="B3" s="9"/>
    </row>
    <row r="4" spans="1:10" x14ac:dyDescent="0.2">
      <c r="A4" s="2"/>
      <c r="B4" s="11"/>
    </row>
    <row r="5" spans="1:10" ht="15" x14ac:dyDescent="0.25">
      <c r="A5" s="3" t="s">
        <v>2</v>
      </c>
      <c r="B5" s="55"/>
    </row>
    <row r="6" spans="1:10" x14ac:dyDescent="0.2">
      <c r="A6" s="2"/>
      <c r="B6" s="56"/>
    </row>
    <row r="7" spans="1:10" x14ac:dyDescent="0.2">
      <c r="A7" s="2"/>
      <c r="B7" s="57"/>
    </row>
    <row r="8" spans="1:10" x14ac:dyDescent="0.2">
      <c r="A8" s="2"/>
      <c r="B8" s="11"/>
    </row>
    <row r="9" spans="1:10" ht="15" x14ac:dyDescent="0.25">
      <c r="A9" s="3" t="s">
        <v>3</v>
      </c>
      <c r="B9" s="9"/>
    </row>
    <row r="10" spans="1:10" x14ac:dyDescent="0.2">
      <c r="A10" s="2"/>
      <c r="B10" s="11"/>
    </row>
    <row r="11" spans="1:10" ht="15" x14ac:dyDescent="0.25">
      <c r="A11" s="3" t="s">
        <v>4</v>
      </c>
      <c r="B11" s="10"/>
    </row>
    <row r="12" spans="1:10" x14ac:dyDescent="0.2">
      <c r="A12" s="2"/>
      <c r="B12" s="11"/>
    </row>
    <row r="13" spans="1:10" ht="15" x14ac:dyDescent="0.25">
      <c r="A13" s="3" t="s">
        <v>5</v>
      </c>
      <c r="B13" s="27"/>
    </row>
    <row r="14" spans="1:10" x14ac:dyDescent="0.2">
      <c r="A14" s="2"/>
      <c r="B14" s="11"/>
    </row>
    <row r="15" spans="1:10" ht="15" x14ac:dyDescent="0.25">
      <c r="A15" s="3" t="s">
        <v>7</v>
      </c>
      <c r="B15" s="9"/>
    </row>
    <row r="16" spans="1:10" x14ac:dyDescent="0.2">
      <c r="A16" s="2"/>
      <c r="B16" s="11"/>
    </row>
    <row r="17" spans="1:2" ht="15" x14ac:dyDescent="0.25">
      <c r="A17" s="3" t="s">
        <v>8</v>
      </c>
      <c r="B17" s="9"/>
    </row>
    <row r="18" spans="1:2" x14ac:dyDescent="0.2">
      <c r="A18" s="2"/>
      <c r="B18" s="11"/>
    </row>
    <row r="19" spans="1:2" ht="15" x14ac:dyDescent="0.25">
      <c r="A19" s="3" t="s">
        <v>9</v>
      </c>
      <c r="B19" s="12"/>
    </row>
    <row r="20" spans="1:2" x14ac:dyDescent="0.2">
      <c r="A20" s="2" t="s">
        <v>57</v>
      </c>
      <c r="B20" s="21"/>
    </row>
    <row r="21" spans="1:2" x14ac:dyDescent="0.2">
      <c r="A21" s="2" t="s">
        <v>26</v>
      </c>
      <c r="B21" s="10"/>
    </row>
    <row r="22" spans="1:2" x14ac:dyDescent="0.2">
      <c r="A22" s="2"/>
      <c r="B22" s="2"/>
    </row>
    <row r="23" spans="1:2" x14ac:dyDescent="0.2">
      <c r="A23" s="2" t="s">
        <v>27</v>
      </c>
      <c r="B23" s="21"/>
    </row>
    <row r="24" spans="1:2" x14ac:dyDescent="0.2">
      <c r="A24" s="2" t="s">
        <v>28</v>
      </c>
      <c r="B24" s="10"/>
    </row>
    <row r="25" spans="1:2" x14ac:dyDescent="0.2">
      <c r="A25" s="2"/>
      <c r="B25" s="2"/>
    </row>
    <row r="26" spans="1:2" ht="15" x14ac:dyDescent="0.25">
      <c r="A26" s="3" t="s">
        <v>10</v>
      </c>
      <c r="B26" s="55"/>
    </row>
    <row r="27" spans="1:2" ht="15" x14ac:dyDescent="0.25">
      <c r="A27" s="3" t="s">
        <v>2</v>
      </c>
      <c r="B27" s="56"/>
    </row>
    <row r="28" spans="1:2" x14ac:dyDescent="0.2">
      <c r="A28" s="2"/>
      <c r="B28" s="56"/>
    </row>
    <row r="29" spans="1:2" ht="15" x14ac:dyDescent="0.25">
      <c r="A29" s="3" t="s">
        <v>11</v>
      </c>
      <c r="B29" s="57"/>
    </row>
    <row r="30" spans="1:2" x14ac:dyDescent="0.2">
      <c r="A30" s="2"/>
      <c r="B30" s="2"/>
    </row>
    <row r="31" spans="1:2" x14ac:dyDescent="0.2">
      <c r="A31" s="28" t="s">
        <v>25</v>
      </c>
      <c r="B31" s="2"/>
    </row>
    <row r="32" spans="1:2" x14ac:dyDescent="0.2">
      <c r="A32" s="2"/>
      <c r="B32" s="2"/>
    </row>
    <row r="33" spans="1:2" x14ac:dyDescent="0.2">
      <c r="A33" s="2"/>
      <c r="B33" s="2"/>
    </row>
    <row r="34" spans="1:2" x14ac:dyDescent="0.2">
      <c r="A34" s="2" t="s">
        <v>56</v>
      </c>
      <c r="B34" s="2"/>
    </row>
    <row r="35" spans="1:2" x14ac:dyDescent="0.2">
      <c r="A35" s="28" t="s">
        <v>12</v>
      </c>
      <c r="B35" s="2"/>
    </row>
    <row r="36" spans="1:2" x14ac:dyDescent="0.2">
      <c r="A36" s="2"/>
      <c r="B36" s="2"/>
    </row>
    <row r="37" spans="1:2" ht="15" x14ac:dyDescent="0.25">
      <c r="A37" s="7" t="s">
        <v>29</v>
      </c>
      <c r="B37" s="2"/>
    </row>
    <row r="38" spans="1:2" x14ac:dyDescent="0.2">
      <c r="A38" s="2"/>
      <c r="B38" s="2"/>
    </row>
    <row r="39" spans="1:2" x14ac:dyDescent="0.2">
      <c r="A39" s="2"/>
      <c r="B39" s="2"/>
    </row>
  </sheetData>
  <sheetProtection selectLockedCells="1"/>
  <mergeCells count="3">
    <mergeCell ref="A1:B1"/>
    <mergeCell ref="B5:B7"/>
    <mergeCell ref="B26:B29"/>
  </mergeCells>
  <hyperlinks>
    <hyperlink ref="A31" location="'Søknaden gjelder'!A1" display="Gå videre til &quot; søknaden gjelder&quot;" xr:uid="{00000000-0004-0000-0000-000000000000}"/>
    <hyperlink ref="A35" r:id="rId1" xr:uid="{00000000-0004-0000-0000-000001000000}"/>
  </hyperlinks>
  <pageMargins left="0.7" right="0.7" top="0.75" bottom="0.75" header="0.3" footer="0.3"/>
  <pageSetup paperSize="9" scale="8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7"/>
  <sheetViews>
    <sheetView topLeftCell="A18" workbookViewId="0"/>
  </sheetViews>
  <sheetFormatPr baseColWidth="10" defaultRowHeight="14.25" x14ac:dyDescent="0.2"/>
  <cols>
    <col min="1" max="2" width="11.42578125" style="2"/>
    <col min="3" max="3" width="32.5703125" style="2" customWidth="1"/>
    <col min="4" max="4" width="11.5703125" style="2" customWidth="1"/>
    <col min="5" max="5" width="41.28515625" style="2" bestFit="1" customWidth="1"/>
    <col min="6" max="6" width="41.28515625" style="2" hidden="1" customWidth="1"/>
    <col min="7" max="7" width="11.42578125" style="2"/>
    <col min="8" max="8" width="41.28515625" style="2" bestFit="1" customWidth="1"/>
    <col min="9" max="16384" width="11.42578125" style="2"/>
  </cols>
  <sheetData>
    <row r="1" spans="1:5" ht="18" x14ac:dyDescent="0.2">
      <c r="A1" s="22" t="s">
        <v>30</v>
      </c>
    </row>
    <row r="2" spans="1:5" ht="15.75" x14ac:dyDescent="0.25">
      <c r="B2" s="16" t="s">
        <v>55</v>
      </c>
    </row>
    <row r="3" spans="1:5" x14ac:dyDescent="0.2">
      <c r="B3" s="2" t="s">
        <v>14</v>
      </c>
    </row>
    <row r="5" spans="1:5" ht="15" x14ac:dyDescent="0.25">
      <c r="A5" s="3" t="s">
        <v>13</v>
      </c>
      <c r="B5" s="2" t="s">
        <v>31</v>
      </c>
    </row>
    <row r="6" spans="1:5" ht="14.25" customHeight="1" x14ac:dyDescent="0.2">
      <c r="A6" s="63">
        <v>1</v>
      </c>
      <c r="B6" s="58"/>
      <c r="C6" s="64" t="s">
        <v>34</v>
      </c>
      <c r="D6" s="64" t="s">
        <v>38</v>
      </c>
      <c r="E6" s="64"/>
    </row>
    <row r="7" spans="1:5" x14ac:dyDescent="0.2">
      <c r="A7" s="63"/>
      <c r="B7" s="58"/>
      <c r="C7" s="64"/>
      <c r="D7" s="64"/>
      <c r="E7" s="64"/>
    </row>
    <row r="8" spans="1:5" ht="15" x14ac:dyDescent="0.2">
      <c r="A8" s="23"/>
      <c r="B8" s="8"/>
      <c r="C8" s="17"/>
      <c r="D8" s="17"/>
    </row>
    <row r="9" spans="1:5" ht="14.25" customHeight="1" x14ac:dyDescent="0.2">
      <c r="A9" s="63">
        <v>2</v>
      </c>
      <c r="B9" s="58"/>
      <c r="C9" s="64" t="s">
        <v>32</v>
      </c>
      <c r="D9" s="64" t="s">
        <v>38</v>
      </c>
      <c r="E9" s="64"/>
    </row>
    <row r="10" spans="1:5" x14ac:dyDescent="0.2">
      <c r="A10" s="63"/>
      <c r="B10" s="58"/>
      <c r="C10" s="64"/>
      <c r="D10" s="64"/>
      <c r="E10" s="64"/>
    </row>
    <row r="11" spans="1:5" ht="15" x14ac:dyDescent="0.2">
      <c r="A11" s="23"/>
      <c r="B11" s="8"/>
      <c r="C11" s="17"/>
      <c r="D11" s="17"/>
    </row>
    <row r="12" spans="1:5" ht="14.25" customHeight="1" x14ac:dyDescent="0.2">
      <c r="A12" s="63">
        <v>3</v>
      </c>
      <c r="B12" s="58"/>
      <c r="C12" s="64" t="s">
        <v>33</v>
      </c>
      <c r="D12" s="64" t="s">
        <v>38</v>
      </c>
      <c r="E12" s="64"/>
    </row>
    <row r="13" spans="1:5" x14ac:dyDescent="0.2">
      <c r="A13" s="63"/>
      <c r="B13" s="58"/>
      <c r="C13" s="64"/>
      <c r="D13" s="64"/>
      <c r="E13" s="64"/>
    </row>
    <row r="14" spans="1:5" ht="15" x14ac:dyDescent="0.2">
      <c r="A14" s="23"/>
      <c r="B14" s="8"/>
      <c r="C14" s="17"/>
      <c r="D14" s="17"/>
    </row>
    <row r="15" spans="1:5" s="18" customFormat="1" x14ac:dyDescent="0.2">
      <c r="A15" s="63">
        <v>4</v>
      </c>
      <c r="B15" s="58"/>
      <c r="C15" s="59" t="s">
        <v>35</v>
      </c>
      <c r="D15" s="59" t="s">
        <v>39</v>
      </c>
      <c r="E15" s="59"/>
    </row>
    <row r="16" spans="1:5" x14ac:dyDescent="0.2">
      <c r="A16" s="63"/>
      <c r="B16" s="58"/>
      <c r="C16" s="59"/>
      <c r="D16" s="59"/>
      <c r="E16" s="59"/>
    </row>
    <row r="17" spans="1:6" x14ac:dyDescent="0.2">
      <c r="B17" s="19"/>
      <c r="C17" s="11"/>
    </row>
    <row r="18" spans="1:6" ht="15" x14ac:dyDescent="0.25">
      <c r="A18" s="3" t="s">
        <v>13</v>
      </c>
    </row>
    <row r="19" spans="1:6" ht="15" x14ac:dyDescent="0.25">
      <c r="A19" s="24" t="s">
        <v>40</v>
      </c>
      <c r="B19" s="3" t="s">
        <v>36</v>
      </c>
    </row>
    <row r="20" spans="1:6" ht="14.25" customHeight="1" x14ac:dyDescent="0.2">
      <c r="A20" s="24"/>
      <c r="B20" s="1" t="s">
        <v>16</v>
      </c>
    </row>
    <row r="21" spans="1:6" s="20" customFormat="1" ht="14.25" customHeight="1" x14ac:dyDescent="0.25">
      <c r="A21" s="24"/>
      <c r="B21" s="60"/>
      <c r="C21" s="61" t="s">
        <v>15</v>
      </c>
      <c r="D21" s="62"/>
      <c r="E21" s="64" t="s">
        <v>17</v>
      </c>
    </row>
    <row r="22" spans="1:6" s="20" customFormat="1" ht="14.25" customHeight="1" x14ac:dyDescent="0.25">
      <c r="A22" s="24"/>
      <c r="B22" s="60"/>
      <c r="C22" s="61"/>
      <c r="D22" s="62"/>
      <c r="E22" s="64"/>
    </row>
    <row r="23" spans="1:6" s="20" customFormat="1" ht="14.25" customHeight="1" x14ac:dyDescent="0.25">
      <c r="A23" s="24"/>
      <c r="B23" s="14"/>
      <c r="C23" s="13"/>
      <c r="E23" s="15"/>
      <c r="F23" s="17"/>
    </row>
    <row r="24" spans="1:6" ht="14.25" customHeight="1" x14ac:dyDescent="0.2">
      <c r="A24" s="24"/>
      <c r="B24" s="58"/>
      <c r="C24" s="59" t="s">
        <v>18</v>
      </c>
      <c r="D24" s="58"/>
      <c r="E24" s="64" t="s">
        <v>24</v>
      </c>
    </row>
    <row r="25" spans="1:6" ht="14.25" customHeight="1" x14ac:dyDescent="0.2">
      <c r="A25" s="24"/>
      <c r="B25" s="58"/>
      <c r="C25" s="59"/>
      <c r="D25" s="58"/>
      <c r="E25" s="64"/>
    </row>
    <row r="26" spans="1:6" ht="14.25" customHeight="1" x14ac:dyDescent="0.2">
      <c r="A26" s="24"/>
      <c r="B26" s="8"/>
      <c r="C26" s="11"/>
      <c r="E26" s="8"/>
      <c r="F26" s="11"/>
    </row>
    <row r="27" spans="1:6" ht="14.25" customHeight="1" x14ac:dyDescent="0.2">
      <c r="A27" s="24"/>
      <c r="B27" s="58"/>
      <c r="C27" s="59" t="s">
        <v>22</v>
      </c>
      <c r="D27" s="58"/>
      <c r="E27" s="64" t="s">
        <v>19</v>
      </c>
    </row>
    <row r="28" spans="1:6" ht="14.25" customHeight="1" x14ac:dyDescent="0.2">
      <c r="A28" s="24"/>
      <c r="B28" s="58"/>
      <c r="C28" s="59"/>
      <c r="D28" s="58"/>
      <c r="E28" s="64"/>
    </row>
    <row r="29" spans="1:6" ht="14.25" customHeight="1" x14ac:dyDescent="0.2">
      <c r="A29" s="24"/>
      <c r="B29" s="8"/>
      <c r="C29" s="11"/>
      <c r="E29" s="8"/>
      <c r="F29" s="17"/>
    </row>
    <row r="30" spans="1:6" s="18" customFormat="1" ht="33.75" customHeight="1" x14ac:dyDescent="0.2">
      <c r="A30" s="25"/>
      <c r="B30" s="32"/>
      <c r="C30" s="11" t="s">
        <v>23</v>
      </c>
      <c r="D30" s="32"/>
      <c r="E30" s="17" t="s">
        <v>21</v>
      </c>
    </row>
    <row r="31" spans="1:6" s="18" customFormat="1" ht="13.5" customHeight="1" x14ac:dyDescent="0.2">
      <c r="A31" s="25"/>
      <c r="B31" s="8"/>
      <c r="C31" s="11"/>
      <c r="E31" s="8"/>
      <c r="F31" s="17"/>
    </row>
    <row r="32" spans="1:6" ht="14.25" customHeight="1" x14ac:dyDescent="0.2">
      <c r="A32" s="24"/>
      <c r="B32" s="58"/>
      <c r="C32" s="59" t="s">
        <v>20</v>
      </c>
    </row>
    <row r="33" spans="1:6" ht="14.25" customHeight="1" x14ac:dyDescent="0.2">
      <c r="A33" s="24"/>
      <c r="B33" s="58"/>
      <c r="C33" s="59"/>
    </row>
    <row r="34" spans="1:6" ht="14.25" customHeight="1" x14ac:dyDescent="0.2">
      <c r="A34" s="24"/>
    </row>
    <row r="35" spans="1:6" ht="14.25" customHeight="1" x14ac:dyDescent="0.2">
      <c r="A35" s="24"/>
    </row>
    <row r="36" spans="1:6" ht="15" x14ac:dyDescent="0.25">
      <c r="A36" s="26" t="s">
        <v>41</v>
      </c>
      <c r="B36" s="3" t="s">
        <v>37</v>
      </c>
    </row>
    <row r="38" spans="1:6" x14ac:dyDescent="0.2">
      <c r="B38" s="58"/>
      <c r="C38" s="59" t="s">
        <v>42</v>
      </c>
      <c r="D38" s="58"/>
      <c r="E38" s="64" t="s">
        <v>47</v>
      </c>
      <c r="F38" s="64"/>
    </row>
    <row r="39" spans="1:6" x14ac:dyDescent="0.2">
      <c r="B39" s="58"/>
      <c r="C39" s="59"/>
      <c r="D39" s="58"/>
      <c r="E39" s="64"/>
      <c r="F39" s="64"/>
    </row>
    <row r="41" spans="1:6" x14ac:dyDescent="0.2">
      <c r="B41" s="58"/>
      <c r="C41" s="59" t="s">
        <v>43</v>
      </c>
      <c r="D41" s="58"/>
      <c r="E41" s="59" t="s">
        <v>48</v>
      </c>
    </row>
    <row r="42" spans="1:6" x14ac:dyDescent="0.2">
      <c r="B42" s="58"/>
      <c r="C42" s="59"/>
      <c r="D42" s="58"/>
      <c r="E42" s="59"/>
    </row>
    <row r="44" spans="1:6" x14ac:dyDescent="0.2">
      <c r="B44" s="58"/>
      <c r="C44" s="64" t="s">
        <v>44</v>
      </c>
      <c r="D44" s="58"/>
      <c r="E44" s="64" t="s">
        <v>49</v>
      </c>
    </row>
    <row r="45" spans="1:6" x14ac:dyDescent="0.2">
      <c r="B45" s="58"/>
      <c r="C45" s="64"/>
      <c r="D45" s="58"/>
      <c r="E45" s="64"/>
    </row>
    <row r="47" spans="1:6" x14ac:dyDescent="0.2">
      <c r="B47" s="58"/>
      <c r="C47" s="59" t="s">
        <v>45</v>
      </c>
      <c r="D47" s="58"/>
      <c r="E47" s="59" t="s">
        <v>50</v>
      </c>
      <c r="F47" s="59"/>
    </row>
    <row r="48" spans="1:6" x14ac:dyDescent="0.2">
      <c r="B48" s="58"/>
      <c r="C48" s="59"/>
      <c r="D48" s="58"/>
      <c r="E48" s="59"/>
      <c r="F48" s="59"/>
    </row>
    <row r="50" spans="2:6" x14ac:dyDescent="0.2">
      <c r="B50" s="65"/>
      <c r="C50" s="59" t="s">
        <v>46</v>
      </c>
      <c r="D50" s="58"/>
      <c r="E50" s="64" t="s">
        <v>51</v>
      </c>
      <c r="F50" s="64"/>
    </row>
    <row r="51" spans="2:6" x14ac:dyDescent="0.2">
      <c r="B51" s="65"/>
      <c r="C51" s="59"/>
      <c r="D51" s="58"/>
      <c r="E51" s="64"/>
      <c r="F51" s="64"/>
    </row>
    <row r="53" spans="2:6" x14ac:dyDescent="0.2">
      <c r="B53" s="58"/>
      <c r="C53" s="59" t="s">
        <v>20</v>
      </c>
      <c r="D53" s="58"/>
      <c r="E53" s="59" t="s">
        <v>53</v>
      </c>
    </row>
    <row r="54" spans="2:6" x14ac:dyDescent="0.2">
      <c r="B54" s="58"/>
      <c r="C54" s="59"/>
      <c r="D54" s="58"/>
      <c r="E54" s="59"/>
    </row>
    <row r="56" spans="2:6" x14ac:dyDescent="0.2">
      <c r="B56" s="58"/>
      <c r="C56" s="59" t="s">
        <v>52</v>
      </c>
      <c r="D56" s="58"/>
      <c r="E56" s="64" t="s">
        <v>54</v>
      </c>
    </row>
    <row r="57" spans="2:6" x14ac:dyDescent="0.2">
      <c r="B57" s="58"/>
      <c r="C57" s="59"/>
      <c r="D57" s="58"/>
      <c r="E57" s="64"/>
    </row>
  </sheetData>
  <mergeCells count="58">
    <mergeCell ref="E41:E42"/>
    <mergeCell ref="D44:D45"/>
    <mergeCell ref="E44:E45"/>
    <mergeCell ref="D47:D48"/>
    <mergeCell ref="E47:F48"/>
    <mergeCell ref="D41:D42"/>
    <mergeCell ref="E56:E57"/>
    <mergeCell ref="D50:D51"/>
    <mergeCell ref="E50:F51"/>
    <mergeCell ref="B53:B54"/>
    <mergeCell ref="C53:C54"/>
    <mergeCell ref="D53:D54"/>
    <mergeCell ref="C56:C57"/>
    <mergeCell ref="B56:B57"/>
    <mergeCell ref="E53:E54"/>
    <mergeCell ref="D56:D57"/>
    <mergeCell ref="B50:B51"/>
    <mergeCell ref="C50:C51"/>
    <mergeCell ref="D6:E7"/>
    <mergeCell ref="D9:E10"/>
    <mergeCell ref="D12:E13"/>
    <mergeCell ref="D15:E16"/>
    <mergeCell ref="D38:D39"/>
    <mergeCell ref="E38:F39"/>
    <mergeCell ref="D27:D28"/>
    <mergeCell ref="E27:E28"/>
    <mergeCell ref="E21:E22"/>
    <mergeCell ref="E24:E25"/>
    <mergeCell ref="B41:B42"/>
    <mergeCell ref="C41:C42"/>
    <mergeCell ref="B44:B45"/>
    <mergeCell ref="C44:C45"/>
    <mergeCell ref="B47:B48"/>
    <mergeCell ref="C47:C48"/>
    <mergeCell ref="B38:B39"/>
    <mergeCell ref="C38:C39"/>
    <mergeCell ref="B15:B16"/>
    <mergeCell ref="C15:C16"/>
    <mergeCell ref="A6:A7"/>
    <mergeCell ref="A9:A10"/>
    <mergeCell ref="A12:A13"/>
    <mergeCell ref="A15:A16"/>
    <mergeCell ref="B6:B7"/>
    <mergeCell ref="C6:C7"/>
    <mergeCell ref="B9:B10"/>
    <mergeCell ref="C9:C10"/>
    <mergeCell ref="B12:B13"/>
    <mergeCell ref="C12:C13"/>
    <mergeCell ref="B27:B28"/>
    <mergeCell ref="C27:C28"/>
    <mergeCell ref="B32:B33"/>
    <mergeCell ref="C32:C33"/>
    <mergeCell ref="B21:B22"/>
    <mergeCell ref="C21:C22"/>
    <mergeCell ref="D21:D22"/>
    <mergeCell ref="B24:B25"/>
    <mergeCell ref="C24:C25"/>
    <mergeCell ref="D24:D2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"/>
  <sheetViews>
    <sheetView tabSelected="1" workbookViewId="0">
      <selection activeCell="J23" sqref="J23"/>
    </sheetView>
  </sheetViews>
  <sheetFormatPr baseColWidth="10" defaultRowHeight="24.95" customHeight="1" x14ac:dyDescent="0.2"/>
  <cols>
    <col min="1" max="1" width="41.7109375" style="34" customWidth="1"/>
    <col min="2" max="2" width="10.42578125" style="34" customWidth="1"/>
    <col min="3" max="3" width="11.5703125" style="34" customWidth="1"/>
    <col min="4" max="4" width="10.42578125" style="34" customWidth="1"/>
    <col min="5" max="5" width="11.85546875" style="34" customWidth="1"/>
    <col min="6" max="6" width="12.140625" style="34" bestFit="1" customWidth="1"/>
    <col min="7" max="7" width="11.42578125" style="34"/>
    <col min="8" max="8" width="8.7109375" style="34" customWidth="1"/>
    <col min="9" max="9" width="11.28515625" style="34" customWidth="1"/>
    <col min="10" max="16384" width="11.42578125" style="34"/>
  </cols>
  <sheetData>
    <row r="1" spans="1:9" ht="24.95" customHeight="1" x14ac:dyDescent="0.25">
      <c r="A1" s="33" t="s">
        <v>58</v>
      </c>
    </row>
    <row r="3" spans="1:9" ht="36.75" customHeight="1" x14ac:dyDescent="0.2">
      <c r="A3" s="36" t="s">
        <v>59</v>
      </c>
      <c r="B3" s="37" t="s">
        <v>64</v>
      </c>
      <c r="C3" s="37" t="s">
        <v>87</v>
      </c>
      <c r="D3" s="38" t="s">
        <v>65</v>
      </c>
      <c r="E3" s="37" t="s">
        <v>66</v>
      </c>
      <c r="F3" s="80" t="s">
        <v>67</v>
      </c>
      <c r="G3" s="80"/>
      <c r="H3" s="80"/>
      <c r="I3" s="37" t="s">
        <v>72</v>
      </c>
    </row>
    <row r="4" spans="1:9" ht="24.95" customHeight="1" x14ac:dyDescent="0.2">
      <c r="A4" s="39" t="s">
        <v>60</v>
      </c>
      <c r="B4" s="67"/>
      <c r="C4" s="68"/>
      <c r="D4" s="68"/>
      <c r="E4" s="68"/>
      <c r="F4" s="68"/>
      <c r="G4" s="68"/>
      <c r="H4" s="68"/>
      <c r="I4" s="69"/>
    </row>
    <row r="5" spans="1:9" ht="24.95" customHeight="1" x14ac:dyDescent="0.2">
      <c r="A5" s="34" t="s">
        <v>61</v>
      </c>
      <c r="B5" s="40"/>
      <c r="C5" s="40"/>
      <c r="D5" s="40"/>
      <c r="E5" s="48">
        <f>B5*C5*D5</f>
        <v>0</v>
      </c>
      <c r="F5" s="66" t="s">
        <v>92</v>
      </c>
      <c r="G5" s="66"/>
      <c r="H5" s="66"/>
      <c r="I5" s="49">
        <f>B5*C5*MIN(3200,D5)</f>
        <v>0</v>
      </c>
    </row>
    <row r="6" spans="1:9" ht="24.95" customHeight="1" x14ac:dyDescent="0.2">
      <c r="A6" s="34" t="s">
        <v>62</v>
      </c>
      <c r="B6" s="40"/>
      <c r="C6" s="40"/>
      <c r="D6" s="40"/>
      <c r="E6" s="45">
        <f>B6*C6*D6</f>
        <v>0</v>
      </c>
      <c r="F6" s="66" t="s">
        <v>93</v>
      </c>
      <c r="G6" s="66"/>
      <c r="H6" s="66"/>
      <c r="I6" s="46">
        <f>B6*C6*MIN(1050,D6)</f>
        <v>0</v>
      </c>
    </row>
    <row r="7" spans="1:9" ht="24.95" customHeight="1" x14ac:dyDescent="0.2">
      <c r="A7" s="34" t="s">
        <v>74</v>
      </c>
      <c r="B7" s="40"/>
      <c r="C7" s="40"/>
      <c r="D7" s="40"/>
      <c r="E7" s="48">
        <f>B7*C7*D7</f>
        <v>0</v>
      </c>
      <c r="F7" s="66" t="s">
        <v>75</v>
      </c>
      <c r="G7" s="66"/>
      <c r="H7" s="66"/>
      <c r="I7" s="46">
        <f>0</f>
        <v>0</v>
      </c>
    </row>
    <row r="8" spans="1:9" ht="24.95" customHeight="1" x14ac:dyDescent="0.2">
      <c r="A8" s="34" t="s">
        <v>63</v>
      </c>
      <c r="B8" s="40"/>
      <c r="C8" s="40"/>
      <c r="D8" s="40"/>
      <c r="E8" s="48">
        <f>B8*C8*D8</f>
        <v>0</v>
      </c>
      <c r="F8" s="66" t="s">
        <v>69</v>
      </c>
      <c r="G8" s="66"/>
      <c r="H8" s="66"/>
      <c r="I8" s="50">
        <f>E8</f>
        <v>0</v>
      </c>
    </row>
    <row r="9" spans="1:9" ht="38.25" x14ac:dyDescent="0.2">
      <c r="A9" s="39" t="s">
        <v>68</v>
      </c>
      <c r="B9" s="42"/>
      <c r="C9" s="43" t="s">
        <v>89</v>
      </c>
      <c r="D9" s="42"/>
      <c r="E9" s="70"/>
      <c r="F9" s="71"/>
      <c r="G9" s="71"/>
      <c r="H9" s="72"/>
      <c r="I9" s="39"/>
    </row>
    <row r="10" spans="1:9" ht="37.5" customHeight="1" x14ac:dyDescent="0.2">
      <c r="A10" s="34" t="s">
        <v>70</v>
      </c>
      <c r="B10" s="40"/>
      <c r="C10" s="40"/>
      <c r="D10" s="40"/>
      <c r="E10" s="48">
        <f>B10*C10*D10</f>
        <v>0</v>
      </c>
      <c r="F10" s="77" t="s">
        <v>94</v>
      </c>
      <c r="G10" s="78"/>
      <c r="H10" s="79"/>
      <c r="I10" s="50">
        <f>B10*C10*MIN(188,D10)</f>
        <v>0</v>
      </c>
    </row>
    <row r="11" spans="1:9" ht="30.75" customHeight="1" x14ac:dyDescent="0.2">
      <c r="A11" s="34" t="s">
        <v>88</v>
      </c>
      <c r="B11" s="51"/>
      <c r="C11" s="53"/>
      <c r="D11" s="51"/>
      <c r="E11" s="52"/>
      <c r="F11" s="73" t="s">
        <v>90</v>
      </c>
      <c r="G11" s="74"/>
      <c r="H11" s="75"/>
      <c r="I11" s="44"/>
    </row>
    <row r="12" spans="1:9" ht="24.95" customHeight="1" x14ac:dyDescent="0.2">
      <c r="A12" s="39" t="s">
        <v>71</v>
      </c>
      <c r="B12" s="42"/>
      <c r="C12" s="43"/>
      <c r="D12" s="42"/>
      <c r="E12" s="70"/>
      <c r="F12" s="71"/>
      <c r="G12" s="71"/>
      <c r="H12" s="72"/>
      <c r="I12" s="39"/>
    </row>
    <row r="13" spans="1:9" ht="24.95" customHeight="1" x14ac:dyDescent="0.2">
      <c r="A13" s="35" t="s">
        <v>73</v>
      </c>
      <c r="B13" s="40"/>
      <c r="D13" s="40"/>
      <c r="E13" s="48">
        <f>B13*D13</f>
        <v>0</v>
      </c>
      <c r="F13" s="76" t="s">
        <v>95</v>
      </c>
      <c r="G13" s="76"/>
      <c r="H13" s="76"/>
      <c r="I13" s="50">
        <f>B13*MIN(1155,D13)</f>
        <v>0</v>
      </c>
    </row>
    <row r="14" spans="1:9" ht="24.95" customHeight="1" x14ac:dyDescent="0.2">
      <c r="A14" s="39" t="s">
        <v>78</v>
      </c>
      <c r="B14" s="40"/>
      <c r="C14" s="44"/>
      <c r="D14" s="40"/>
      <c r="E14" s="48">
        <f>B14*D14</f>
        <v>0</v>
      </c>
      <c r="F14" s="66" t="s">
        <v>75</v>
      </c>
      <c r="G14" s="66"/>
      <c r="H14" s="66"/>
      <c r="I14" s="47">
        <f>0</f>
        <v>0</v>
      </c>
    </row>
    <row r="15" spans="1:9" ht="24.95" customHeight="1" x14ac:dyDescent="0.2">
      <c r="A15" s="34" t="s">
        <v>76</v>
      </c>
      <c r="B15" s="81"/>
      <c r="C15" s="82"/>
      <c r="D15" s="83"/>
      <c r="E15" s="50">
        <f>E5+E6+E8+E10+E13+E14</f>
        <v>0</v>
      </c>
      <c r="F15" s="81"/>
      <c r="G15" s="82"/>
      <c r="H15" s="83"/>
      <c r="I15" s="50">
        <f>SUM(I5:I14)</f>
        <v>0</v>
      </c>
    </row>
    <row r="16" spans="1:9" ht="24.95" customHeight="1" x14ac:dyDescent="0.2">
      <c r="A16" s="34" t="s">
        <v>77</v>
      </c>
      <c r="B16" s="81"/>
      <c r="C16" s="82"/>
      <c r="D16" s="83"/>
      <c r="E16" s="50">
        <f>E7+E11+E14</f>
        <v>0</v>
      </c>
      <c r="F16" s="81"/>
      <c r="G16" s="82"/>
      <c r="H16" s="83"/>
      <c r="I16" s="41"/>
    </row>
    <row r="17" spans="1:8" ht="24.95" customHeight="1" x14ac:dyDescent="0.2">
      <c r="A17" s="34" t="s">
        <v>72</v>
      </c>
      <c r="B17" s="81"/>
      <c r="C17" s="82"/>
      <c r="D17" s="83"/>
      <c r="E17" s="50">
        <f>I15</f>
        <v>0</v>
      </c>
      <c r="F17" s="81"/>
      <c r="G17" s="82"/>
      <c r="H17" s="83"/>
    </row>
    <row r="18" spans="1:8" ht="24.95" customHeight="1" x14ac:dyDescent="0.2">
      <c r="A18" s="34" t="s">
        <v>79</v>
      </c>
      <c r="B18" s="81"/>
      <c r="C18" s="82"/>
      <c r="D18" s="83"/>
      <c r="E18" s="50">
        <f>E15+E16-E17</f>
        <v>0</v>
      </c>
      <c r="F18" s="81"/>
      <c r="G18" s="82"/>
      <c r="H18" s="83"/>
    </row>
  </sheetData>
  <mergeCells count="20">
    <mergeCell ref="F15:H15"/>
    <mergeCell ref="F16:H16"/>
    <mergeCell ref="F17:H17"/>
    <mergeCell ref="F18:H18"/>
    <mergeCell ref="B15:D15"/>
    <mergeCell ref="B16:D16"/>
    <mergeCell ref="B17:D17"/>
    <mergeCell ref="B18:D18"/>
    <mergeCell ref="F3:H3"/>
    <mergeCell ref="F7:H7"/>
    <mergeCell ref="F5:H5"/>
    <mergeCell ref="F6:H6"/>
    <mergeCell ref="F8:H8"/>
    <mergeCell ref="F14:H14"/>
    <mergeCell ref="B4:I4"/>
    <mergeCell ref="E9:H9"/>
    <mergeCell ref="E12:H12"/>
    <mergeCell ref="F11:H11"/>
    <mergeCell ref="F13:H13"/>
    <mergeCell ref="F10:H10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RowHeight="14.25" x14ac:dyDescent="0.2"/>
  <cols>
    <col min="1" max="1" width="136.42578125" style="2" bestFit="1" customWidth="1"/>
    <col min="2" max="16384" width="11.42578125" style="2"/>
  </cols>
  <sheetData>
    <row r="1" spans="1:1" ht="15.75" x14ac:dyDescent="0.25">
      <c r="A1" s="31" t="s">
        <v>81</v>
      </c>
    </row>
    <row r="2" spans="1:1" x14ac:dyDescent="0.2">
      <c r="A2" s="29" t="s">
        <v>85</v>
      </c>
    </row>
    <row r="3" spans="1:1" x14ac:dyDescent="0.2">
      <c r="A3" s="29" t="s">
        <v>82</v>
      </c>
    </row>
    <row r="4" spans="1:1" x14ac:dyDescent="0.2">
      <c r="A4" s="29" t="s">
        <v>91</v>
      </c>
    </row>
    <row r="5" spans="1:1" x14ac:dyDescent="0.2">
      <c r="A5" s="29" t="s">
        <v>86</v>
      </c>
    </row>
    <row r="6" spans="1:1" x14ac:dyDescent="0.2">
      <c r="A6" s="29" t="s">
        <v>83</v>
      </c>
    </row>
    <row r="8" spans="1:1" x14ac:dyDescent="0.2">
      <c r="A8" s="29" t="s">
        <v>84</v>
      </c>
    </row>
    <row r="10" spans="1:1" ht="15" x14ac:dyDescent="0.25">
      <c r="A10" s="30" t="s">
        <v>80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Søknad</vt:lpstr>
      <vt:lpstr>Søknaden gjelder</vt:lpstr>
      <vt:lpstr>Budsjett</vt:lpstr>
      <vt:lpstr>Hjelp og kommentarer</vt:lpstr>
    </vt:vector>
  </TitlesOfParts>
  <Company>TeleComputing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Merete Helland</dc:creator>
  <cp:lastModifiedBy>Merete Helland</cp:lastModifiedBy>
  <cp:lastPrinted>2018-08-15T19:55:55Z</cp:lastPrinted>
  <dcterms:created xsi:type="dcterms:W3CDTF">2018-03-23T08:14:37Z</dcterms:created>
  <dcterms:modified xsi:type="dcterms:W3CDTF">2025-05-12T08:37:08Z</dcterms:modified>
</cp:coreProperties>
</file>